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85" yWindow="-360" windowWidth="21720" windowHeight="13620"/>
  </bookViews>
  <sheets>
    <sheet name="By Institution" sheetId="6" r:id="rId1"/>
    <sheet name="By Vendor" sheetId="5" r:id="rId2"/>
    <sheet name="By Database" sheetId="2" r:id="rId3"/>
  </sheets>
  <calcPr calcId="125725"/>
</workbook>
</file>

<file path=xl/calcChain.xml><?xml version="1.0" encoding="utf-8"?>
<calcChain xmlns="http://schemas.openxmlformats.org/spreadsheetml/2006/main">
  <c r="AN39" i="6"/>
  <c r="AM39"/>
  <c r="AL39"/>
  <c r="AK39"/>
  <c r="AH39"/>
  <c r="AE39"/>
  <c r="AB39"/>
  <c r="AA39"/>
  <c r="Z39"/>
  <c r="Y39"/>
  <c r="X39"/>
  <c r="W39"/>
  <c r="V39"/>
  <c r="U39"/>
  <c r="T39"/>
  <c r="S39"/>
  <c r="P39"/>
  <c r="M39"/>
  <c r="K39"/>
  <c r="J39"/>
  <c r="I39"/>
  <c r="H39"/>
  <c r="G39"/>
  <c r="F39"/>
  <c r="E39"/>
  <c r="D39"/>
  <c r="AQ39" s="1"/>
  <c r="C39"/>
  <c r="AP39" s="1"/>
  <c r="B39"/>
  <c r="AO39" s="1"/>
  <c r="AQ38"/>
  <c r="AP38"/>
  <c r="AO38"/>
  <c r="AQ37"/>
  <c r="AP37"/>
  <c r="AO37"/>
  <c r="AQ36"/>
  <c r="AP36"/>
  <c r="AO36"/>
  <c r="AQ35"/>
  <c r="AP35"/>
  <c r="AO35"/>
  <c r="AQ34"/>
  <c r="AP34"/>
  <c r="AO34"/>
  <c r="AQ33"/>
  <c r="AP33"/>
  <c r="AO33"/>
  <c r="AQ32"/>
  <c r="AP32"/>
  <c r="AO32"/>
  <c r="AQ31"/>
  <c r="AP31"/>
  <c r="AO31"/>
  <c r="AQ30"/>
  <c r="AP30"/>
  <c r="AO30"/>
  <c r="AQ29"/>
  <c r="AP29"/>
  <c r="AO29"/>
  <c r="AQ28"/>
  <c r="AP28"/>
  <c r="AO28"/>
  <c r="AQ27"/>
  <c r="AP27"/>
  <c r="AO27"/>
  <c r="AQ26"/>
  <c r="AP26"/>
  <c r="AO26"/>
  <c r="AQ25"/>
  <c r="AP25"/>
  <c r="AO25"/>
  <c r="AQ24"/>
  <c r="AP24"/>
  <c r="AO24"/>
  <c r="AQ23"/>
  <c r="AP23"/>
  <c r="AO23"/>
  <c r="AQ22"/>
  <c r="AP22"/>
  <c r="AO22"/>
  <c r="AQ21"/>
  <c r="AP21"/>
  <c r="AO21"/>
  <c r="AQ20"/>
  <c r="AP20"/>
  <c r="AO20"/>
  <c r="AQ19"/>
  <c r="AP19"/>
  <c r="AO19"/>
  <c r="AQ18"/>
  <c r="AP18"/>
  <c r="AO18"/>
  <c r="AQ17"/>
  <c r="AP17"/>
  <c r="AO17"/>
  <c r="AQ16"/>
  <c r="AP16"/>
  <c r="AO16"/>
  <c r="AQ15"/>
  <c r="AP15"/>
  <c r="AO15"/>
  <c r="AQ14"/>
  <c r="AP14"/>
  <c r="AO14"/>
  <c r="AQ13"/>
  <c r="AP13"/>
  <c r="AO13"/>
  <c r="AQ12"/>
  <c r="AP12"/>
  <c r="AO12"/>
  <c r="AQ11"/>
  <c r="AP11"/>
  <c r="AO11"/>
  <c r="AQ10"/>
  <c r="AP10"/>
  <c r="AO10"/>
  <c r="AQ9"/>
  <c r="AP9"/>
  <c r="AO9"/>
  <c r="AQ8"/>
  <c r="AP8"/>
  <c r="AO8"/>
  <c r="AQ7"/>
  <c r="AP7"/>
  <c r="AO7"/>
  <c r="AQ6"/>
  <c r="AP6"/>
  <c r="AO6"/>
  <c r="AQ5"/>
  <c r="AP5"/>
  <c r="AO5"/>
  <c r="AQ4"/>
  <c r="AP4"/>
  <c r="AO4"/>
  <c r="C223" i="5"/>
  <c r="D223"/>
  <c r="E223"/>
  <c r="B207" i="2"/>
  <c r="C207"/>
  <c r="D207"/>
</calcChain>
</file>

<file path=xl/sharedStrings.xml><?xml version="1.0" encoding="utf-8"?>
<sst xmlns="http://schemas.openxmlformats.org/spreadsheetml/2006/main" count="745" uniqueCount="284">
  <si>
    <t>Academic Search Premier (ZBAP)(Product Transition Overlap until 8/9/07)</t>
  </si>
  <si>
    <t>Business Source Complete (ZBSX) (Business Searching Interface)</t>
  </si>
  <si>
    <t>Business Source Premier (ZBBP) (Product Transition Overlap until 8/9/07)</t>
  </si>
  <si>
    <t>Business Source Premier Enhanced (ZBBA) (Product Transition Overlap until 8/9/07)</t>
  </si>
  <si>
    <t>Academic Search Premier (ZBAP) (Product Transition Overlap until 8/9/07)</t>
  </si>
  <si>
    <t>Business Source Premier Enhanced (ZBBA)  (Product Transition Overlap until 8/9/07)</t>
  </si>
  <si>
    <t>Internet &amp; Personal Computing Abstracts (ZBWW)</t>
  </si>
  <si>
    <t>Revistas de Investigacion (Academic Search Premier) (ZBAE)</t>
  </si>
  <si>
    <t>Revistas para Bibliotecas Publicas (MasterFILE Premier) (ZBPE)</t>
  </si>
  <si>
    <t>Salud: Informacion para los Consumidores (Health Source: Consumer ... (ZBHE)</t>
  </si>
  <si>
    <t>Vocational &amp; Career Collection (ZBVC)</t>
  </si>
  <si>
    <t>Funk &amp; Wagnalls New World Encyclopedia (ZBFW)</t>
  </si>
  <si>
    <t>International Bibliography of Theater &amp; Dance with Full Text (ZBTH)</t>
  </si>
  <si>
    <t>Google (Version en Espanol) (IGSP)</t>
  </si>
  <si>
    <t>Hoover's Company Capsules &amp; Profiles (ZUHO)</t>
  </si>
  <si>
    <t>Library, Information Science &amp; Technology Abstracts (ZBLI)</t>
  </si>
  <si>
    <t>Sanborn Fire Insurance Maps for Georgia Towns and Cities, 1884-1922 (SANB)</t>
  </si>
  <si>
    <t>Vendor</t>
  </si>
  <si>
    <t>TCSG  /  FY08 GALILEO database usage summary  /  July 2007-June 2008</t>
  </si>
  <si>
    <t>Economica y Negocios (ZBEN)</t>
  </si>
  <si>
    <t>Databases</t>
  </si>
  <si>
    <t>EBSCOhost Espanol (ZBES)</t>
  </si>
  <si>
    <t>Britannica</t>
  </si>
  <si>
    <t>OCLC FirstSearch Subscription Package</t>
  </si>
  <si>
    <t>ProQuest Information and Learning</t>
  </si>
  <si>
    <t>Gale Group</t>
  </si>
  <si>
    <t>EBSCO Information Services</t>
  </si>
  <si>
    <t>Databases managed by GALILEO for TCSG libraries who pay individually</t>
  </si>
  <si>
    <t>R.R. Bowker</t>
  </si>
  <si>
    <t>ProQuest Information and Learning (Chadwyck-Healey)</t>
  </si>
  <si>
    <t>Oxford University Press</t>
  </si>
  <si>
    <t>Econom&amp;iacute;a y Negocios (ZBEN)</t>
  </si>
  <si>
    <t>Hospitality &amp; Tourism Complete (ZBHO)</t>
  </si>
  <si>
    <t>MedlinePlus (IMEI)</t>
  </si>
  <si>
    <t>National Science Digital Library: Resources for K-12 Teachers (NSTR)</t>
  </si>
  <si>
    <t>Enciclopedia Universal en Espanol (ZEBP)</t>
  </si>
  <si>
    <t>Information Science &amp; Technology Abstracts (ZBIS)</t>
  </si>
  <si>
    <t>Georgia Aerial Photographs (GAPH)</t>
  </si>
  <si>
    <t>Georgia Census Data (ZLCB)</t>
  </si>
  <si>
    <t>Georgia Code (ZNCD)</t>
  </si>
  <si>
    <t>Georgia Department of Education (GDED)</t>
  </si>
  <si>
    <t>Searchasaurus: Primary/Elementary School Search (ZPPS)</t>
  </si>
  <si>
    <t>Georgia State Agencies, Councils and Commissions (ZNSA)</t>
  </si>
  <si>
    <t>georgia.gov (ZNGN)</t>
  </si>
  <si>
    <t>GeorgiaCat (Guest View) (ZOGP)</t>
  </si>
  <si>
    <t>Georgia Corporate Search (ZNCS)</t>
  </si>
  <si>
    <t>University System of Georgia (GUSG)</t>
  </si>
  <si>
    <t>USA.gov (ZFGO)</t>
  </si>
  <si>
    <t>Links Chosen</t>
  </si>
  <si>
    <t>TOTAL</t>
  </si>
  <si>
    <t>Barnard's Photographic Views of the Sherman Campaign, 1866 (ZLBP)</t>
  </si>
  <si>
    <t>Auburn Avenue Research Library Finding Aids (AAFA)</t>
  </si>
  <si>
    <t>Automobile Repair Reference Center (ZBAU)</t>
  </si>
  <si>
    <t>Baldy Editorial Cartoons: The Clifford H. Baldowski Collection (BALD)</t>
  </si>
  <si>
    <t>Picturing Augusta: Historic Postcards from the Collection of the East Ce ... (HAGP)</t>
  </si>
  <si>
    <t>Georgia Library PINES (ZPIN)</t>
  </si>
  <si>
    <t>Other (paid for by other consortia or put into the package because of other consortia)</t>
  </si>
  <si>
    <t>Informe! (ZGIN)</t>
  </si>
  <si>
    <t>Informe! (ZGIE)</t>
  </si>
  <si>
    <t>Merriam-Webster's Collegiate Dictionary (ZEBD)</t>
  </si>
  <si>
    <t>Encyclopaedia Britannica Online (ZEBO)</t>
  </si>
  <si>
    <t>Encyclopaedia Britannica Online for Kids (ZEPK)</t>
  </si>
  <si>
    <t>Encyclopaedia Britannica Online High School (ZEHS)</t>
  </si>
  <si>
    <t>Encyclopaedia Britannica Online Reference Center (ZEPL)</t>
  </si>
  <si>
    <t>Encyclopaedia Britannica Online School Edition (ZEBS)</t>
  </si>
  <si>
    <t>Integrated in all respects; Ed Friend's Highlander Folk Scho ... (EFHF)</t>
  </si>
  <si>
    <t>Thar's Gold in Them Thar Hills: Gold and Gold Mining in Geor ... (DAHL)</t>
  </si>
  <si>
    <t>Literature Resource Center (ZLRC)</t>
  </si>
  <si>
    <t>The Blues, Black Vaudeville, and the Silver Screen, 1912-1930s: Selectio ... (DTRM)</t>
  </si>
  <si>
    <t>The Jimmy Carter Presidential Daily Diary Online (JCDD)</t>
  </si>
  <si>
    <t>Revistas para los Estudiantes de las Escuelas Secundarias (MAS Ultra) (ZBUE)</t>
  </si>
  <si>
    <t>Robert E. Williams Photographic Collection: African-Americans in the Aug ... (ZLRW)</t>
  </si>
  <si>
    <t>Garden, Landscape &amp; Horticulture Index (ZBGA)</t>
  </si>
  <si>
    <t>Britannica Learning Zone (ZELZ)</t>
  </si>
  <si>
    <t>Catalog of U.S. Government Publications (ZDGC)</t>
  </si>
  <si>
    <t>Georgia Department of Archives &amp; History (ZNAH)</t>
  </si>
  <si>
    <t>DLG and other Public Databases</t>
  </si>
  <si>
    <t>LexisNexis</t>
  </si>
  <si>
    <t>"Integrated in all respects": Ed Friend's Highlander Folk Scho ... (EFHF)</t>
  </si>
  <si>
    <t>"Thar's Gold in Them Thar Hills": Gold and Gold Mining in Geor ... (DAHL)</t>
  </si>
  <si>
    <t>Information Science &amp; Technology Abstract (ZBIS)</t>
  </si>
  <si>
    <t>Community Art in Atlanta, 1977-1987: Jim Alexander's Photographs of the  ... (ANAC)</t>
  </si>
  <si>
    <t>The Cornelius C. Platter Civil War Diary, 1864 - 1865 (ZLPD)</t>
  </si>
  <si>
    <t>Credo Reference (CRDO)</t>
  </si>
  <si>
    <t>Robert Toombs, Letters to Julia Ann DuBose Toombs, 1850-1867 (ZLRT)</t>
  </si>
  <si>
    <t>Samuel Hugh Hawkins Diary, January - July 1877 (HAWK)</t>
  </si>
  <si>
    <t>Searchasaurus: Middle Search Plus (ZPMS)</t>
  </si>
  <si>
    <t>For Our Mutual Benefit: The Athens Woman's Club and Social Reform, 1899- ... (AWCM)</t>
  </si>
  <si>
    <t>GAcollege411 (ZGAC)</t>
  </si>
  <si>
    <t>The 1936 Gainesville Tornado: Disaster and Recovery (TORN)</t>
  </si>
  <si>
    <t>The University Bumble Bee: From the Hargrett Rare Book and Manuscripts L ... (BUMB)</t>
  </si>
  <si>
    <t>University of Georgia Centennial Alumni Catalog from the Hargrett Rare B ... (CENT)</t>
  </si>
  <si>
    <t>Hospitality &amp; Tourism Index Complete (ZBHO)</t>
  </si>
  <si>
    <t>Beauty in Stone: The Industrial Films of the Georgia Marble Company (GMRB)</t>
  </si>
  <si>
    <t>Legal Collection (ZBLE)</t>
  </si>
  <si>
    <t>LexisNexis Academic (ZXAU)</t>
  </si>
  <si>
    <t>Literary Reference Center (ZBLR)</t>
  </si>
  <si>
    <t>MAS Ultra (ZBMA)</t>
  </si>
  <si>
    <t>MasterFILE Premier (ZBMP)</t>
  </si>
  <si>
    <t>MedicLatina (ZBMD)</t>
  </si>
  <si>
    <t>MEDLINEplus (IMEI)</t>
  </si>
  <si>
    <t>The Merck Manual (IMER)</t>
  </si>
  <si>
    <t>Native American Documents (ZZNA)</t>
  </si>
  <si>
    <t>NetLibrary (ZMNL)</t>
  </si>
  <si>
    <t>New York Times (ZZNY)</t>
  </si>
  <si>
    <t>NLM Gateway (ZNLM)</t>
  </si>
  <si>
    <t>Oxford English Dictionary (ZDOP)</t>
  </si>
  <si>
    <t>Pandora: Yearbook of the University of Georgia from the Hargrett Rare Bo ... (PAND)</t>
  </si>
  <si>
    <t>Platinum Periodicals (ZUPP)</t>
  </si>
  <si>
    <t>Pre-CINAHL: Nursing and Allied Health (ZBPC)</t>
  </si>
  <si>
    <t>Primary Search (ZBPS)</t>
  </si>
  <si>
    <t>Population Estimates by Age, Sex, and Race: 1990-1997 (ZLCG)</t>
  </si>
  <si>
    <t>ProQuest Databases (ZUPD)</t>
  </si>
  <si>
    <t>Revistas de Comercio (Business Source Premier) (ZBBE)</t>
  </si>
  <si>
    <t>Georgia - Attorney General's Office (ZNAG)</t>
  </si>
  <si>
    <t>Georgia Administrative Rules and Regulations (ZNAR)</t>
  </si>
  <si>
    <t>National Newspapers (ZUNP)</t>
  </si>
  <si>
    <t>New Georgia Encyclopedia (NGEN)</t>
  </si>
  <si>
    <t>Newspaper Source (ZBNS)</t>
  </si>
  <si>
    <t>NoveList (ZKNL)</t>
  </si>
  <si>
    <t>NoveList K-8 (ZKNE)</t>
  </si>
  <si>
    <t>PapersFirst (ZOPI)</t>
  </si>
  <si>
    <t>Ships for Victory: J.A. Jones Construction Company and Liberty Ships in  ... (VSBG)</t>
  </si>
  <si>
    <t>Social Science Information Gateway (ISOJ)</t>
  </si>
  <si>
    <t>Student Research Center (ZBST)</t>
  </si>
  <si>
    <t>Georgia Public Library Services (GPLS)</t>
  </si>
  <si>
    <t>Encyclopedia of Animals (ZBEA)</t>
  </si>
  <si>
    <t>Environment Complete (ZBEV)</t>
  </si>
  <si>
    <t>ERIC (at EBSCOhost) (ZBER)</t>
  </si>
  <si>
    <t>Fuente Academica (ZBFA)</t>
  </si>
  <si>
    <t>Georgia Government Publications (GGPD)</t>
  </si>
  <si>
    <t>GPO Monthly Catalog (ZOG1)</t>
  </si>
  <si>
    <t>Health Source: Consumer Edition (ZBHC)</t>
  </si>
  <si>
    <t>Health Source: Nursing / Academic Edition (ZBHN)</t>
  </si>
  <si>
    <t>Historic Architecture and Landscapes of Georgia: The Hubert Bond Owens a ... (LARC)</t>
  </si>
  <si>
    <t>History Reference Center (ZBHR)</t>
  </si>
  <si>
    <t>Georgia General Assembly (ZNLS)</t>
  </si>
  <si>
    <t>Georgia Historic Books (ZLGB)</t>
  </si>
  <si>
    <t>Georgia Legislative Documents (ZLGL)</t>
  </si>
  <si>
    <t>Georgia Libraries Journal List (GOLD) (GEJL)</t>
  </si>
  <si>
    <t>Georgia Library Catalogs (GLIB)</t>
  </si>
  <si>
    <t>Georgia Official and Statistical Register: "Georgia's Blue Book" (SREG)</t>
  </si>
  <si>
    <t>ProceedingsFirst (ZOP1)</t>
  </si>
  <si>
    <t>Professional Development Collection (ZBPD)</t>
  </si>
  <si>
    <t>ProQuest Newspapers (ZUPN)</t>
  </si>
  <si>
    <t>GIL Universal Catalog (ZGIL)</t>
  </si>
  <si>
    <t>Google (ZGOO)</t>
  </si>
  <si>
    <t>Google Scholar (ZGOS)</t>
  </si>
  <si>
    <t>History of the University of Georgia by Thomas Walter Reed (HUGA)</t>
  </si>
  <si>
    <t>Research Library (ZURL)</t>
  </si>
  <si>
    <t>Book Collection: Nonfiction (ZBNF)</t>
  </si>
  <si>
    <t>Book Index with Reviews (ZBIR)</t>
  </si>
  <si>
    <t>Britannica Elementary (ZEBK)</t>
  </si>
  <si>
    <t>Business Source Complete (ZBBC)</t>
  </si>
  <si>
    <t>CINAHL (ZBCN)</t>
  </si>
  <si>
    <t>CINAHL Plus with Full Text (ZBCF)</t>
  </si>
  <si>
    <t>CINAHL with Full Text (ZBCI)</t>
  </si>
  <si>
    <t>ClasePeriodica (ZOCP)</t>
  </si>
  <si>
    <t>Compton's by Britannica (ZEBM)</t>
  </si>
  <si>
    <t>Joseph Henry Lumpkin Family Papers (LUMP)</t>
  </si>
  <si>
    <t>Kids Search (ZBKS)</t>
  </si>
  <si>
    <t>Kids.gov (KGOV)</t>
  </si>
  <si>
    <t>Kids.gov (ZKGO)</t>
  </si>
  <si>
    <t>KidsClick! Web Search for Kids by Librarians (IKIE)</t>
  </si>
  <si>
    <t>LION (ZHLO)</t>
  </si>
  <si>
    <t>Literature Online Reference Edition (ZHLR)</t>
  </si>
  <si>
    <t>Southeastern Native American Documents, 1730-1842 (ZLNA)</t>
  </si>
  <si>
    <t>ArticleFirst (ZOSR)</t>
  </si>
  <si>
    <t>Arts of the United States (ARTS)</t>
  </si>
  <si>
    <t>Books in Print (ZWBP)</t>
  </si>
  <si>
    <t>Religion &amp; Philosophy Collection (ZBRP)</t>
  </si>
  <si>
    <t>Searches</t>
  </si>
  <si>
    <t>Full Text</t>
  </si>
  <si>
    <t>National Science Digital Library (NSDL)</t>
  </si>
  <si>
    <t>National Science Digital Library (NSTR)</t>
  </si>
  <si>
    <t>Catalogue of the trustees, officers, alumni and matriculates of the Univ ... (GACT)</t>
  </si>
  <si>
    <t>Census Data (ZLCA)</t>
  </si>
  <si>
    <t>Civil Unrest in Camilla, Georgia, 1868 Collection (ZLCU)</t>
  </si>
  <si>
    <t>CollegeSource Online (ZFCS)</t>
  </si>
  <si>
    <t>Civil Rights Digital Library (CRDL)</t>
  </si>
  <si>
    <t>EBSCO Databases (ZBEH)</t>
  </si>
  <si>
    <t>Technical College System of Georgia (GDTE)</t>
  </si>
  <si>
    <t>Georgia Health Go Local (GOLO)</t>
  </si>
  <si>
    <t>Georgia State University Electronic Theses and Dissertations (SETD)</t>
  </si>
  <si>
    <t>Georgia Tech Theses and Dissertations (GTTD)</t>
  </si>
  <si>
    <t>GreenFILE (ZBGF)</t>
  </si>
  <si>
    <t>Oxford Art Online (ZVDA)</t>
  </si>
  <si>
    <t>ProQuest Nursing and Allied Health Source (ZUNU)</t>
  </si>
  <si>
    <t>Psychology &amp; Behavioral Sciences Collection (ZBPB)</t>
  </si>
  <si>
    <t>Regional Business News (ZBRN)</t>
  </si>
  <si>
    <t>The Red and Black: An Archive of The University of Georgia's Student New ... (GRAB)</t>
  </si>
  <si>
    <t>ERIC (ZOER)</t>
  </si>
  <si>
    <t>Science and Technology Collection (ZBSI)</t>
  </si>
  <si>
    <t>The Serials Directory (ZBSD)</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</si>
  <si>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</si>
  <si>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</si>
  <si>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</si>
  <si>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</si>
  <si>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</si>
  <si>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</si>
  <si>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</si>
  <si>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</si>
  <si>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</si>
  <si>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</si>
  <si>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</si>
  <si>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SKS WebSelect (ZSWS)</t>
  </si>
  <si>
    <t>ProQuest Nursing</t>
  </si>
  <si>
    <t>Career &amp; Technical Education (ZUCT)</t>
  </si>
  <si>
    <t>ProQuest Career &amp; Technical Education</t>
  </si>
  <si>
    <t>Cyrus F. Jenkins Civil War Diary, 1861-1862 (JENK)</t>
  </si>
  <si>
    <t>Digital Library of Georgia (DLG1)</t>
  </si>
  <si>
    <t>EBSCO Images (ZBIM)</t>
  </si>
  <si>
    <t>Electronic Theses and Dissertations (ZZGE)</t>
  </si>
  <si>
    <t>ERIC (at www.eric.ed.gov) (ZERI)</t>
  </si>
  <si>
    <t>Ancestry Library Edition (ZUAL)</t>
  </si>
  <si>
    <t>Annual Reports of the Mayor of Savannah, Georgia, 1855-1917 (ZMOS)</t>
  </si>
  <si>
    <t>ArchivesUSA (Chadwyck-Healey) (ZHAU)</t>
  </si>
  <si>
    <t>Insurance Periodicals Index (ZBIN)</t>
  </si>
  <si>
    <t>ABI/INFORM Complete (ZUCA)</t>
  </si>
  <si>
    <t>ABI/INFORM Dateline (ZUAD)</t>
  </si>
  <si>
    <t>Academic Search Complete (ZBAC)</t>
  </si>
  <si>
    <t>Advanced Placement Source (ZBAD)</t>
  </si>
  <si>
    <t>AGRICOLA (ZBAG)</t>
  </si>
  <si>
    <t>Alt HealthWatch (ZBAH)</t>
  </si>
  <si>
    <t>Annals of American History (ZEBA)</t>
  </si>
  <si>
    <t>MEDLINE (ZBME)</t>
  </si>
  <si>
    <t>MEDLINE (ZOMD)</t>
  </si>
  <si>
    <t>Middle Search Plus (ZBMS)</t>
  </si>
  <si>
    <t>Computer Science Index (ZBCO)</t>
  </si>
  <si>
    <t>Computer Source (ZBCC)</t>
  </si>
  <si>
    <t>Consumer Health Complete (ZBCH)</t>
  </si>
  <si>
    <t>Dissertation Abstracts (ZUDI)</t>
  </si>
  <si>
    <t>E-Books Index (ZOBO)</t>
  </si>
  <si>
    <t>Enciclopedia Juvenil (ZEBJ)</t>
  </si>
  <si>
    <t>CORE and TCSG Community</t>
  </si>
  <si>
    <t>TCSG / FY08 GALILEO Institution Usage Summary</t>
  </si>
  <si>
    <t>Paid for by other consortia or put into the package because of other consortia</t>
  </si>
  <si>
    <t>Public Databases</t>
  </si>
  <si>
    <t>TOTALS</t>
  </si>
  <si>
    <t>July 2007-June 2008</t>
  </si>
  <si>
    <t>FirstSearch</t>
  </si>
  <si>
    <t>NetLibrary</t>
  </si>
  <si>
    <t>Oxford</t>
  </si>
  <si>
    <t>Various Databases</t>
  </si>
  <si>
    <t>Credo</t>
  </si>
  <si>
    <t>Gale</t>
  </si>
  <si>
    <t>Public and Digital Library of Georgia</t>
  </si>
  <si>
    <t>Sites</t>
  </si>
  <si>
    <t>Albany Technical College (ALBT)</t>
  </si>
  <si>
    <t>Altamaha Technical College (ALTA)</t>
  </si>
  <si>
    <t>Appalachian Technical College (PICT)</t>
  </si>
  <si>
    <t>Athens Technical College (ATH2)</t>
  </si>
  <si>
    <t>Atlanta Technical College (ATLT)</t>
  </si>
  <si>
    <t>Augusta Technical College (AUT1)</t>
  </si>
  <si>
    <t>Central Georgia Technical College (MAC2)</t>
  </si>
  <si>
    <t>Chattahoochee Technical College (CHT2)</t>
  </si>
  <si>
    <t>Columbus Technical College (COT1)</t>
  </si>
  <si>
    <t>Coosa Valley Technical College (COVT)</t>
  </si>
  <si>
    <t>DeKalb Technical College (DEKT)</t>
  </si>
  <si>
    <t>East Central Technical College (BHIT)</t>
  </si>
  <si>
    <t>Flint River Technical College (FRT1)</t>
  </si>
  <si>
    <t>Georgia Aviation and Technical College (GATC)</t>
  </si>
  <si>
    <t>Griffin Technical College (GRT1)</t>
  </si>
  <si>
    <t>Gwinnett Technical College (GWT1)</t>
  </si>
  <si>
    <t>Heart of Georgia Technical College (HEAT)</t>
  </si>
  <si>
    <t>Lanier Technical College (LANT)</t>
  </si>
  <si>
    <t>Middle Georgia Technical College (MGAT)</t>
  </si>
  <si>
    <t>Moultrie Technical College (MOUT)</t>
  </si>
  <si>
    <t>North Georgia Technical College (NGT1)</t>
  </si>
  <si>
    <t>North Metro Technical College (NMT1)</t>
  </si>
  <si>
    <t>Northwestern Technical College (WAL1)</t>
  </si>
  <si>
    <t>Ogeechee Technical College (OGT1)</t>
  </si>
  <si>
    <t>Okefenokee Technical College (OKET)</t>
  </si>
  <si>
    <t>Sandersville Technical College (SANT)</t>
  </si>
  <si>
    <t>Savannah Technical College (SAV2)</t>
  </si>
  <si>
    <t>South Georgia Technical College (SGT1)</t>
  </si>
  <si>
    <t>Southeastern Technical College (SOET)</t>
  </si>
  <si>
    <t>Southwest Georgia Technical College (THOT)</t>
  </si>
  <si>
    <t>Swainsboro Technical College (SWAT)</t>
  </si>
  <si>
    <t>Technical College System of Georgia Central Office (DTA1)</t>
  </si>
  <si>
    <t>Valdosta Technical College (VALT)</t>
  </si>
  <si>
    <t>West Central Technical College (CAT1)</t>
  </si>
  <si>
    <t>West Georgia Technical College (WGT1)</t>
  </si>
  <si>
    <t>Notes:</t>
  </si>
</sst>
</file>

<file path=xl/styles.xml><?xml version="1.0" encoding="utf-8"?>
<styleSheet xmlns="http://schemas.openxmlformats.org/spreadsheetml/2006/main">
  <numFmts count="1">
    <numFmt numFmtId="41" formatCode="_(* #,##0_);_(* \(#,##0\);_(* &quot;-&quot;_);_(@_)"/>
  </numFmts>
  <fonts count="21">
    <font>
      <sz val="10"/>
      <name val="Arial"/>
    </font>
    <font>
      <sz val="11"/>
      <color theme="1"/>
      <name val="Calibri"/>
      <family val="2"/>
      <scheme val="minor"/>
    </font>
    <font>
      <sz val="10"/>
      <name val="Arial"/>
      <family val="2"/>
    </font>
    <font>
      <b/>
      <sz val="10"/>
      <name val="Arial"/>
      <family val="2"/>
    </font>
    <font>
      <sz val="8"/>
      <name val="Verdana"/>
      <family val="2"/>
    </font>
    <font>
      <b/>
      <sz val="14"/>
      <name val="Arial"/>
      <family val="2"/>
    </font>
    <font>
      <b/>
      <sz val="12"/>
      <name val="Arial"/>
      <family val="2"/>
    </font>
    <font>
      <sz val="12"/>
      <name val="Arial"/>
      <family val="2"/>
    </font>
    <font>
      <b/>
      <sz val="12"/>
      <color indexed="8"/>
      <name val="Arial"/>
      <family val="2"/>
    </font>
    <font>
      <sz val="10"/>
      <name val="Arial"/>
      <family val="2"/>
    </font>
    <font>
      <b/>
      <sz val="10"/>
      <color indexed="8"/>
      <name val="Arial"/>
      <family val="2"/>
    </font>
    <font>
      <b/>
      <sz val="12"/>
      <color indexed="9"/>
      <name val="Arial"/>
      <family val="2"/>
    </font>
    <font>
      <b/>
      <sz val="11"/>
      <color theme="0"/>
      <name val="Arial"/>
      <family val="2"/>
    </font>
    <font>
      <b/>
      <sz val="12"/>
      <color theme="0"/>
      <name val="Arial"/>
      <family val="2"/>
    </font>
    <font>
      <b/>
      <i/>
      <sz val="10"/>
      <name val="Arial"/>
      <family val="2"/>
    </font>
    <font>
      <sz val="8"/>
      <name val="Arial"/>
      <family val="2"/>
    </font>
    <font>
      <sz val="8"/>
      <name val="Arial"/>
      <family val="2"/>
    </font>
    <font>
      <sz val="8"/>
      <color theme="1"/>
      <name val="Calibri"/>
      <family val="2"/>
      <scheme val="minor"/>
    </font>
    <font>
      <sz val="8"/>
      <color indexed="8"/>
      <name val="Arial"/>
      <family val="2"/>
    </font>
    <font>
      <sz val="10"/>
      <color indexed="8"/>
      <name val="Arial"/>
      <family val="2"/>
    </font>
    <font>
      <sz val="8"/>
      <color indexed="8"/>
      <name val="Arial"/>
      <family val="2"/>
    </font>
  </fonts>
  <fills count="2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theme="5" tint="0.59999389629810485"/>
        <bgColor indexed="64"/>
      </patternFill>
    </fill>
    <fill>
      <patternFill patternType="solid">
        <fgColor indexed="63"/>
        <bgColor indexed="64"/>
      </patternFill>
    </fill>
    <fill>
      <patternFill patternType="solid">
        <fgColor theme="1" tint="0.34998626667073579"/>
        <bgColor indexed="64"/>
      </patternFill>
    </fill>
    <fill>
      <patternFill patternType="solid">
        <fgColor indexed="6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1">
    <xf numFmtId="0" fontId="0" fillId="0" borderId="0"/>
    <xf numFmtId="41" fontId="2" fillId="0" borderId="0" applyFont="0" applyFill="0" applyBorder="0" applyAlignment="0" applyProtection="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1" fillId="0" borderId="0"/>
    <xf numFmtId="0" fontId="9" fillId="0" borderId="0"/>
  </cellStyleXfs>
  <cellXfs count="392">
    <xf numFmtId="0" fontId="0" fillId="0" borderId="0" xfId="0"/>
    <xf numFmtId="0" fontId="0" fillId="2" borderId="1" xfId="0" applyFill="1" applyBorder="1"/>
    <xf numFmtId="0" fontId="0" fillId="3" borderId="1" xfId="0" applyFill="1" applyBorder="1"/>
    <xf numFmtId="0" fontId="0" fillId="4" borderId="1" xfId="0" applyFill="1" applyBorder="1"/>
    <xf numFmtId="0" fontId="0" fillId="4" borderId="2" xfId="0" applyFill="1" applyBorder="1"/>
    <xf numFmtId="0" fontId="0" fillId="5" borderId="3" xfId="0" applyFill="1" applyBorder="1"/>
    <xf numFmtId="0" fontId="0" fillId="0" borderId="0" xfId="0" applyFill="1"/>
    <xf numFmtId="0" fontId="3" fillId="6" borderId="4" xfId="0" applyFont="1" applyFill="1" applyBorder="1" applyAlignment="1">
      <alignment vertical="center"/>
    </xf>
    <xf numFmtId="0" fontId="0" fillId="6" borderId="5" xfId="0" applyFill="1" applyBorder="1"/>
    <xf numFmtId="0" fontId="0" fillId="6" borderId="6" xfId="0" applyFill="1" applyBorder="1"/>
    <xf numFmtId="0" fontId="0" fillId="4" borderId="3" xfId="0" applyFill="1" applyBorder="1"/>
    <xf numFmtId="0" fontId="0" fillId="6" borderId="7" xfId="0" applyFill="1" applyBorder="1"/>
    <xf numFmtId="0" fontId="6" fillId="6" borderId="4" xfId="0" applyFont="1" applyFill="1" applyBorder="1"/>
    <xf numFmtId="0" fontId="0" fillId="4" borderId="8" xfId="0" applyFill="1" applyBorder="1"/>
    <xf numFmtId="0" fontId="3" fillId="2" borderId="9" xfId="0" applyFont="1" applyFill="1" applyBorder="1"/>
    <xf numFmtId="0" fontId="3" fillId="4" borderId="10" xfId="0" applyFont="1" applyFill="1" applyBorder="1" applyAlignment="1">
      <alignment horizontal="left"/>
    </xf>
    <xf numFmtId="41" fontId="0" fillId="4" borderId="2" xfId="1" applyFont="1" applyFill="1" applyBorder="1"/>
    <xf numFmtId="41" fontId="0" fillId="4" borderId="1" xfId="1" applyFont="1" applyFill="1" applyBorder="1"/>
    <xf numFmtId="41" fontId="0" fillId="4" borderId="3" xfId="1" applyFont="1" applyFill="1" applyBorder="1"/>
    <xf numFmtId="41" fontId="3" fillId="2" borderId="9" xfId="1" applyFont="1" applyFill="1" applyBorder="1"/>
    <xf numFmtId="41" fontId="0" fillId="2" borderId="1" xfId="1" applyFont="1" applyFill="1" applyBorder="1"/>
    <xf numFmtId="41" fontId="0" fillId="3" borderId="1" xfId="1" applyFont="1" applyFill="1" applyBorder="1"/>
    <xf numFmtId="41" fontId="0" fillId="5" borderId="1" xfId="1" applyFont="1" applyFill="1" applyBorder="1"/>
    <xf numFmtId="41" fontId="0" fillId="5" borderId="3" xfId="1" applyFont="1" applyFill="1" applyBorder="1"/>
    <xf numFmtId="41" fontId="6" fillId="6" borderId="10" xfId="1" applyFont="1" applyFill="1" applyBorder="1"/>
    <xf numFmtId="41" fontId="0" fillId="7" borderId="1" xfId="1" applyFont="1" applyFill="1" applyBorder="1"/>
    <xf numFmtId="0" fontId="7" fillId="6" borderId="11" xfId="0" applyFont="1" applyFill="1" applyBorder="1"/>
    <xf numFmtId="0" fontId="0" fillId="4" borderId="12" xfId="0" applyFill="1" applyBorder="1"/>
    <xf numFmtId="41" fontId="0" fillId="4" borderId="12" xfId="1" applyFont="1" applyFill="1" applyBorder="1"/>
    <xf numFmtId="0" fontId="3" fillId="2" borderId="13" xfId="0" applyFont="1" applyFill="1" applyBorder="1"/>
    <xf numFmtId="41" fontId="0" fillId="2" borderId="3" xfId="1" applyFont="1" applyFill="1" applyBorder="1"/>
    <xf numFmtId="0" fontId="0" fillId="8" borderId="9" xfId="0" applyFill="1" applyBorder="1"/>
    <xf numFmtId="41" fontId="0" fillId="8" borderId="9" xfId="1" applyFont="1" applyFill="1" applyBorder="1"/>
    <xf numFmtId="0" fontId="0" fillId="5" borderId="9" xfId="0" applyFill="1" applyBorder="1"/>
    <xf numFmtId="41" fontId="0" fillId="5" borderId="9" xfId="1" applyFont="1" applyFill="1" applyBorder="1"/>
    <xf numFmtId="0" fontId="0" fillId="5" borderId="2" xfId="0" applyFill="1" applyBorder="1"/>
    <xf numFmtId="41" fontId="0" fillId="5" borderId="2" xfId="1" applyFont="1" applyFill="1" applyBorder="1"/>
    <xf numFmtId="0" fontId="0" fillId="9" borderId="2" xfId="0" applyFill="1" applyBorder="1"/>
    <xf numFmtId="41" fontId="0" fillId="9" borderId="2" xfId="1" applyFont="1" applyFill="1" applyBorder="1"/>
    <xf numFmtId="0" fontId="0" fillId="9" borderId="1" xfId="0" applyFill="1" applyBorder="1"/>
    <xf numFmtId="41" fontId="0" fillId="9" borderId="1" xfId="1" applyFont="1" applyFill="1" applyBorder="1"/>
    <xf numFmtId="0" fontId="0" fillId="9" borderId="9" xfId="0" applyFill="1" applyBorder="1"/>
    <xf numFmtId="41" fontId="0" fillId="9" borderId="9" xfId="1" applyFont="1" applyFill="1" applyBorder="1"/>
    <xf numFmtId="0" fontId="0" fillId="4" borderId="14" xfId="0" applyFill="1" applyBorder="1"/>
    <xf numFmtId="0" fontId="0" fillId="4" borderId="15" xfId="0" applyFill="1" applyBorder="1"/>
    <xf numFmtId="0" fontId="3" fillId="9" borderId="13" xfId="0" applyFont="1" applyFill="1" applyBorder="1"/>
    <xf numFmtId="0" fontId="3" fillId="3" borderId="16" xfId="0" applyFont="1" applyFill="1" applyBorder="1"/>
    <xf numFmtId="0" fontId="0" fillId="3" borderId="3" xfId="0" applyFill="1" applyBorder="1"/>
    <xf numFmtId="41" fontId="0" fillId="3" borderId="3" xfId="1" applyFont="1" applyFill="1" applyBorder="1"/>
    <xf numFmtId="0" fontId="3" fillId="4" borderId="16" xfId="0" applyFont="1" applyFill="1" applyBorder="1"/>
    <xf numFmtId="41" fontId="0" fillId="4" borderId="17" xfId="1" applyFont="1" applyFill="1" applyBorder="1"/>
    <xf numFmtId="0" fontId="3" fillId="10" borderId="18" xfId="0" applyFont="1" applyFill="1" applyBorder="1" applyAlignment="1">
      <alignment wrapText="1"/>
    </xf>
    <xf numFmtId="41" fontId="0" fillId="4" borderId="19" xfId="1" applyFont="1" applyFill="1" applyBorder="1"/>
    <xf numFmtId="0" fontId="0" fillId="10" borderId="18" xfId="0" applyFill="1" applyBorder="1"/>
    <xf numFmtId="41" fontId="0" fillId="4" borderId="20" xfId="1" applyFont="1" applyFill="1" applyBorder="1"/>
    <xf numFmtId="41" fontId="0" fillId="4" borderId="21" xfId="1" applyFont="1" applyFill="1" applyBorder="1"/>
    <xf numFmtId="41" fontId="3" fillId="2" borderId="22" xfId="1" applyFont="1" applyFill="1" applyBorder="1"/>
    <xf numFmtId="41" fontId="0" fillId="2" borderId="19" xfId="1" applyFont="1" applyFill="1" applyBorder="1"/>
    <xf numFmtId="41" fontId="0" fillId="2" borderId="20" xfId="1" applyFont="1" applyFill="1" applyBorder="1"/>
    <xf numFmtId="41" fontId="0" fillId="2" borderId="21" xfId="1" applyFont="1" applyFill="1" applyBorder="1"/>
    <xf numFmtId="0" fontId="0" fillId="10" borderId="23" xfId="0" applyFill="1" applyBorder="1"/>
    <xf numFmtId="0" fontId="3" fillId="5" borderId="13" xfId="0" applyFont="1" applyFill="1" applyBorder="1"/>
    <xf numFmtId="41" fontId="0" fillId="5" borderId="22" xfId="1" applyFont="1" applyFill="1" applyBorder="1"/>
    <xf numFmtId="0" fontId="0" fillId="10" borderId="23" xfId="0" applyFill="1" applyBorder="1" applyAlignment="1">
      <alignment wrapText="1"/>
    </xf>
    <xf numFmtId="41" fontId="0" fillId="5" borderId="19" xfId="1" applyFont="1" applyFill="1" applyBorder="1"/>
    <xf numFmtId="41" fontId="0" fillId="5" borderId="21" xfId="1" applyFont="1" applyFill="1" applyBorder="1"/>
    <xf numFmtId="41" fontId="0" fillId="9" borderId="22" xfId="1" applyFont="1" applyFill="1" applyBorder="1"/>
    <xf numFmtId="0" fontId="0" fillId="10" borderId="18" xfId="0" applyFill="1" applyBorder="1" applyAlignment="1">
      <alignment wrapText="1"/>
    </xf>
    <xf numFmtId="41" fontId="0" fillId="9" borderId="19" xfId="1" applyFont="1" applyFill="1" applyBorder="1"/>
    <xf numFmtId="41" fontId="0" fillId="9" borderId="20" xfId="1" applyFont="1" applyFill="1" applyBorder="1"/>
    <xf numFmtId="41" fontId="0" fillId="3" borderId="20" xfId="1" applyFont="1" applyFill="1" applyBorder="1"/>
    <xf numFmtId="41" fontId="0" fillId="5" borderId="20" xfId="1" applyFont="1" applyFill="1" applyBorder="1"/>
    <xf numFmtId="41" fontId="0" fillId="3" borderId="21" xfId="1" applyFont="1" applyFill="1" applyBorder="1"/>
    <xf numFmtId="41" fontId="0" fillId="7" borderId="20" xfId="1" applyFont="1" applyFill="1" applyBorder="1"/>
    <xf numFmtId="0" fontId="0" fillId="10" borderId="16" xfId="0" applyFill="1" applyBorder="1"/>
    <xf numFmtId="0" fontId="10" fillId="4" borderId="13" xfId="0" applyFont="1" applyFill="1" applyBorder="1"/>
    <xf numFmtId="0" fontId="9" fillId="4" borderId="9" xfId="0" applyFont="1" applyFill="1" applyBorder="1"/>
    <xf numFmtId="0" fontId="0" fillId="8" borderId="25" xfId="0" applyFill="1" applyBorder="1"/>
    <xf numFmtId="41" fontId="0" fillId="8" borderId="25" xfId="1" applyFont="1" applyFill="1" applyBorder="1"/>
    <xf numFmtId="41" fontId="0" fillId="8" borderId="24" xfId="1" applyFont="1" applyFill="1" applyBorder="1"/>
    <xf numFmtId="41" fontId="0" fillId="3" borderId="19" xfId="1" applyFont="1" applyFill="1" applyBorder="1"/>
    <xf numFmtId="0" fontId="0" fillId="7" borderId="26" xfId="0" applyFill="1" applyBorder="1"/>
    <xf numFmtId="41" fontId="0" fillId="7" borderId="25" xfId="1" applyFont="1" applyFill="1" applyBorder="1"/>
    <xf numFmtId="41" fontId="0" fillId="7" borderId="24" xfId="1" applyFont="1" applyFill="1" applyBorder="1"/>
    <xf numFmtId="0" fontId="3" fillId="7" borderId="13" xfId="0" applyFont="1" applyFill="1" applyBorder="1"/>
    <xf numFmtId="0" fontId="3" fillId="3" borderId="27" xfId="0" applyFont="1" applyFill="1" applyBorder="1" applyAlignment="1">
      <alignment horizontal="left"/>
    </xf>
    <xf numFmtId="41" fontId="3" fillId="2" borderId="0" xfId="1" applyFont="1" applyFill="1" applyBorder="1"/>
    <xf numFmtId="41" fontId="0" fillId="2" borderId="0" xfId="1" applyFont="1" applyFill="1" applyBorder="1"/>
    <xf numFmtId="0" fontId="6" fillId="6" borderId="18" xfId="0" applyFont="1" applyFill="1" applyBorder="1"/>
    <xf numFmtId="0" fontId="6" fillId="6" borderId="28" xfId="0" applyFont="1" applyFill="1" applyBorder="1"/>
    <xf numFmtId="0" fontId="3" fillId="2" borderId="29" xfId="0" applyFont="1" applyFill="1" applyBorder="1" applyAlignment="1">
      <alignment horizontal="left"/>
    </xf>
    <xf numFmtId="0" fontId="3" fillId="2" borderId="0" xfId="0" applyFont="1" applyFill="1" applyBorder="1"/>
    <xf numFmtId="0" fontId="0" fillId="2" borderId="0" xfId="0" applyFill="1" applyBorder="1"/>
    <xf numFmtId="0" fontId="0" fillId="9" borderId="3" xfId="0" applyFill="1" applyBorder="1"/>
    <xf numFmtId="0" fontId="0" fillId="3" borderId="2" xfId="0" applyFill="1" applyBorder="1"/>
    <xf numFmtId="41" fontId="9" fillId="3" borderId="12" xfId="1" applyFont="1" applyFill="1" applyBorder="1"/>
    <xf numFmtId="0" fontId="3" fillId="3" borderId="12" xfId="0" applyFont="1" applyFill="1" applyBorder="1"/>
    <xf numFmtId="0" fontId="0" fillId="4" borderId="25" xfId="0" applyFill="1" applyBorder="1"/>
    <xf numFmtId="0" fontId="3" fillId="5" borderId="16" xfId="0" applyFont="1" applyFill="1" applyBorder="1"/>
    <xf numFmtId="0" fontId="0" fillId="5" borderId="12" xfId="0" applyFill="1" applyBorder="1"/>
    <xf numFmtId="0" fontId="0" fillId="7" borderId="9" xfId="0" applyFill="1" applyBorder="1"/>
    <xf numFmtId="0" fontId="3" fillId="7" borderId="12" xfId="0" applyFont="1" applyFill="1" applyBorder="1"/>
    <xf numFmtId="41" fontId="3" fillId="7" borderId="12" xfId="1" applyFont="1" applyFill="1" applyBorder="1"/>
    <xf numFmtId="0" fontId="0" fillId="11" borderId="9" xfId="0" applyFill="1" applyBorder="1"/>
    <xf numFmtId="41" fontId="0" fillId="2" borderId="30" xfId="1" applyFont="1" applyFill="1" applyBorder="1"/>
    <xf numFmtId="41" fontId="3" fillId="2" borderId="30" xfId="1" applyFont="1" applyFill="1" applyBorder="1"/>
    <xf numFmtId="0" fontId="3" fillId="11" borderId="13" xfId="0" applyFont="1" applyFill="1" applyBorder="1"/>
    <xf numFmtId="0" fontId="3" fillId="7" borderId="16" xfId="0" applyFont="1" applyFill="1" applyBorder="1"/>
    <xf numFmtId="41" fontId="3" fillId="7" borderId="17" xfId="1" applyFont="1" applyFill="1" applyBorder="1"/>
    <xf numFmtId="41" fontId="9" fillId="3" borderId="17" xfId="1" applyFont="1" applyFill="1" applyBorder="1"/>
    <xf numFmtId="0" fontId="3" fillId="8" borderId="13" xfId="0" applyFont="1" applyFill="1" applyBorder="1"/>
    <xf numFmtId="41" fontId="0" fillId="8" borderId="22" xfId="1" applyFont="1" applyFill="1" applyBorder="1"/>
    <xf numFmtId="41" fontId="0" fillId="3" borderId="2" xfId="1" applyFont="1" applyFill="1" applyBorder="1"/>
    <xf numFmtId="41" fontId="0" fillId="9" borderId="3" xfId="1" applyFont="1" applyFill="1" applyBorder="1"/>
    <xf numFmtId="41" fontId="0" fillId="9" borderId="21" xfId="1" applyFont="1" applyFill="1" applyBorder="1"/>
    <xf numFmtId="41" fontId="0" fillId="11" borderId="1" xfId="1" applyFont="1" applyFill="1" applyBorder="1"/>
    <xf numFmtId="41" fontId="0" fillId="11" borderId="20" xfId="1" applyFont="1" applyFill="1" applyBorder="1"/>
    <xf numFmtId="41" fontId="9" fillId="4" borderId="9" xfId="1" applyFont="1" applyFill="1" applyBorder="1"/>
    <xf numFmtId="41" fontId="9" fillId="4" borderId="22" xfId="1" applyFont="1" applyFill="1" applyBorder="1"/>
    <xf numFmtId="41" fontId="0" fillId="4" borderId="25" xfId="1" applyFont="1" applyFill="1" applyBorder="1"/>
    <xf numFmtId="41" fontId="0" fillId="4" borderId="24" xfId="1" applyFont="1" applyFill="1" applyBorder="1"/>
    <xf numFmtId="0" fontId="0" fillId="5" borderId="25" xfId="0" applyFill="1" applyBorder="1"/>
    <xf numFmtId="41" fontId="0" fillId="5" borderId="25" xfId="1" applyFont="1" applyFill="1" applyBorder="1"/>
    <xf numFmtId="41" fontId="0" fillId="5" borderId="24" xfId="1" applyFont="1" applyFill="1" applyBorder="1"/>
    <xf numFmtId="0" fontId="6" fillId="6" borderId="31" xfId="0" applyFont="1" applyFill="1" applyBorder="1"/>
    <xf numFmtId="41" fontId="6" fillId="4" borderId="10" xfId="1" applyFont="1" applyFill="1" applyBorder="1"/>
    <xf numFmtId="41" fontId="6" fillId="3" borderId="10" xfId="1" applyFont="1" applyFill="1" applyBorder="1"/>
    <xf numFmtId="41" fontId="6" fillId="2" borderId="29" xfId="1" applyFont="1" applyFill="1" applyBorder="1"/>
    <xf numFmtId="0" fontId="10" fillId="0" borderId="18" xfId="0" applyFont="1" applyFill="1" applyBorder="1"/>
    <xf numFmtId="41" fontId="6" fillId="6" borderId="32" xfId="1" applyFont="1" applyFill="1" applyBorder="1"/>
    <xf numFmtId="0" fontId="6" fillId="6" borderId="33" xfId="0" applyFont="1" applyFill="1" applyBorder="1"/>
    <xf numFmtId="0" fontId="6" fillId="6" borderId="34" xfId="0" applyFont="1" applyFill="1" applyBorder="1"/>
    <xf numFmtId="0" fontId="2" fillId="4" borderId="1" xfId="0" applyFont="1" applyFill="1" applyBorder="1"/>
    <xf numFmtId="0" fontId="2" fillId="6" borderId="5" xfId="0" applyFont="1" applyFill="1" applyBorder="1"/>
    <xf numFmtId="0" fontId="0" fillId="12" borderId="14" xfId="0" applyFill="1" applyBorder="1"/>
    <xf numFmtId="41" fontId="0" fillId="12" borderId="2" xfId="1" applyFont="1" applyFill="1" applyBorder="1"/>
    <xf numFmtId="41" fontId="0" fillId="12" borderId="19" xfId="1" applyFont="1" applyFill="1" applyBorder="1"/>
    <xf numFmtId="0" fontId="0" fillId="12" borderId="8" xfId="0" applyFill="1" applyBorder="1"/>
    <xf numFmtId="41" fontId="0" fillId="12" borderId="1" xfId="1" applyFont="1" applyFill="1" applyBorder="1"/>
    <xf numFmtId="41" fontId="0" fillId="12" borderId="20" xfId="1" applyFont="1" applyFill="1" applyBorder="1"/>
    <xf numFmtId="0" fontId="0" fillId="12" borderId="1" xfId="0" applyFill="1" applyBorder="1"/>
    <xf numFmtId="41" fontId="0" fillId="12" borderId="24" xfId="1" applyFont="1" applyFill="1" applyBorder="1"/>
    <xf numFmtId="0" fontId="5" fillId="6" borderId="35" xfId="0" applyFont="1" applyFill="1" applyBorder="1" applyAlignment="1">
      <alignment horizontal="center"/>
    </xf>
    <xf numFmtId="0" fontId="5" fillId="6" borderId="37" xfId="0" applyFont="1" applyFill="1" applyBorder="1" applyAlignment="1">
      <alignment horizontal="center"/>
    </xf>
    <xf numFmtId="0" fontId="14" fillId="18" borderId="31" xfId="0" applyFont="1" applyFill="1" applyBorder="1" applyAlignment="1">
      <alignment horizontal="center"/>
    </xf>
    <xf numFmtId="0" fontId="14" fillId="18" borderId="10" xfId="0" applyFont="1" applyFill="1" applyBorder="1" applyAlignment="1">
      <alignment horizontal="center"/>
    </xf>
    <xf numFmtId="0" fontId="14" fillId="18" borderId="29" xfId="0" applyFont="1" applyFill="1" applyBorder="1" applyAlignment="1">
      <alignment horizontal="center"/>
    </xf>
    <xf numFmtId="0" fontId="14" fillId="19" borderId="41" xfId="0" applyFont="1" applyFill="1" applyBorder="1" applyAlignment="1">
      <alignment horizontal="center"/>
    </xf>
    <xf numFmtId="0" fontId="14" fillId="19" borderId="10" xfId="0" applyFont="1" applyFill="1" applyBorder="1" applyAlignment="1">
      <alignment horizontal="center"/>
    </xf>
    <xf numFmtId="0" fontId="14" fillId="19" borderId="27" xfId="0" applyFont="1" applyFill="1" applyBorder="1" applyAlignment="1">
      <alignment horizontal="center"/>
    </xf>
    <xf numFmtId="0" fontId="14" fillId="5" borderId="31" xfId="0" applyFont="1" applyFill="1" applyBorder="1" applyAlignment="1">
      <alignment horizontal="center"/>
    </xf>
    <xf numFmtId="0" fontId="14" fillId="5" borderId="10" xfId="0" applyFont="1" applyFill="1" applyBorder="1" applyAlignment="1">
      <alignment horizontal="center"/>
    </xf>
    <xf numFmtId="0" fontId="14" fillId="5" borderId="29" xfId="0" applyFont="1" applyFill="1" applyBorder="1" applyAlignment="1">
      <alignment horizontal="center"/>
    </xf>
    <xf numFmtId="0" fontId="14" fillId="9" borderId="41" xfId="0" applyFont="1" applyFill="1" applyBorder="1" applyAlignment="1">
      <alignment horizontal="center"/>
    </xf>
    <xf numFmtId="0" fontId="14" fillId="9" borderId="10" xfId="0" applyFont="1" applyFill="1" applyBorder="1" applyAlignment="1">
      <alignment horizontal="center"/>
    </xf>
    <xf numFmtId="0" fontId="14" fillId="9" borderId="27" xfId="0" applyFont="1" applyFill="1" applyBorder="1" applyAlignment="1">
      <alignment horizontal="center"/>
    </xf>
    <xf numFmtId="0" fontId="14" fillId="11" borderId="31" xfId="0" applyFont="1" applyFill="1" applyBorder="1" applyAlignment="1">
      <alignment horizontal="center"/>
    </xf>
    <xf numFmtId="0" fontId="14" fillId="11" borderId="10" xfId="0" applyFont="1" applyFill="1" applyBorder="1" applyAlignment="1">
      <alignment horizontal="center"/>
    </xf>
    <xf numFmtId="0" fontId="14" fillId="11" borderId="29" xfId="0" applyFont="1" applyFill="1" applyBorder="1" applyAlignment="1">
      <alignment horizontal="center"/>
    </xf>
    <xf numFmtId="0" fontId="14" fillId="7" borderId="31" xfId="0" applyFont="1" applyFill="1" applyBorder="1" applyAlignment="1">
      <alignment horizontal="center"/>
    </xf>
    <xf numFmtId="0" fontId="14" fillId="7" borderId="10" xfId="0" applyFont="1" applyFill="1" applyBorder="1" applyAlignment="1">
      <alignment horizontal="center"/>
    </xf>
    <xf numFmtId="0" fontId="14" fillId="7" borderId="27" xfId="0" applyFont="1" applyFill="1" applyBorder="1" applyAlignment="1">
      <alignment horizontal="center"/>
    </xf>
    <xf numFmtId="0" fontId="14" fillId="18" borderId="42" xfId="7" applyFont="1" applyFill="1" applyBorder="1" applyAlignment="1">
      <alignment horizontal="center"/>
    </xf>
    <xf numFmtId="0" fontId="14" fillId="18" borderId="43" xfId="7" applyFont="1" applyFill="1" applyBorder="1" applyAlignment="1">
      <alignment horizontal="center"/>
    </xf>
    <xf numFmtId="0" fontId="14" fillId="18" borderId="44" xfId="7" applyFont="1" applyFill="1" applyBorder="1" applyAlignment="1">
      <alignment horizontal="center"/>
    </xf>
    <xf numFmtId="0" fontId="14" fillId="3" borderId="41" xfId="0" applyFont="1" applyFill="1" applyBorder="1" applyAlignment="1">
      <alignment horizontal="center"/>
    </xf>
    <xf numFmtId="0" fontId="14" fillId="3" borderId="10" xfId="0" applyFont="1" applyFill="1" applyBorder="1" applyAlignment="1">
      <alignment horizontal="center"/>
    </xf>
    <xf numFmtId="0" fontId="14" fillId="3" borderId="27" xfId="0" applyFont="1" applyFill="1" applyBorder="1" applyAlignment="1">
      <alignment horizontal="center"/>
    </xf>
    <xf numFmtId="0" fontId="14" fillId="8" borderId="31" xfId="0" applyFont="1" applyFill="1" applyBorder="1" applyAlignment="1">
      <alignment horizontal="center"/>
    </xf>
    <xf numFmtId="0" fontId="14" fillId="8" borderId="10" xfId="0" applyFont="1" applyFill="1" applyBorder="1" applyAlignment="1">
      <alignment horizontal="center"/>
    </xf>
    <xf numFmtId="0" fontId="14" fillId="8" borderId="29" xfId="0" applyFont="1" applyFill="1" applyBorder="1" applyAlignment="1">
      <alignment horizontal="center"/>
    </xf>
    <xf numFmtId="0" fontId="14" fillId="7" borderId="41" xfId="0" applyFont="1" applyFill="1" applyBorder="1" applyAlignment="1">
      <alignment horizontal="center"/>
    </xf>
    <xf numFmtId="0" fontId="14" fillId="12" borderId="31" xfId="0" applyFont="1" applyFill="1" applyBorder="1" applyAlignment="1">
      <alignment horizontal="center"/>
    </xf>
    <xf numFmtId="0" fontId="14" fillId="12" borderId="10" xfId="0" applyFont="1" applyFill="1" applyBorder="1" applyAlignment="1">
      <alignment horizontal="center"/>
    </xf>
    <xf numFmtId="0" fontId="14" fillId="12" borderId="29" xfId="0" applyFont="1" applyFill="1" applyBorder="1" applyAlignment="1">
      <alignment horizontal="center"/>
    </xf>
    <xf numFmtId="0" fontId="14" fillId="6" borderId="31" xfId="0" applyFont="1" applyFill="1" applyBorder="1" applyAlignment="1">
      <alignment horizontal="center"/>
    </xf>
    <xf numFmtId="0" fontId="14" fillId="6" borderId="10" xfId="0" applyFont="1" applyFill="1" applyBorder="1" applyAlignment="1">
      <alignment horizontal="center"/>
    </xf>
    <xf numFmtId="0" fontId="14" fillId="6" borderId="29" xfId="0" applyFont="1" applyFill="1" applyBorder="1" applyAlignment="1">
      <alignment horizontal="center"/>
    </xf>
    <xf numFmtId="41" fontId="0" fillId="6" borderId="45" xfId="0" applyNumberFormat="1" applyFill="1" applyBorder="1"/>
    <xf numFmtId="41" fontId="0" fillId="18" borderId="46" xfId="1" applyNumberFormat="1" applyFont="1" applyFill="1" applyBorder="1"/>
    <xf numFmtId="41" fontId="0" fillId="18" borderId="47" xfId="1" applyNumberFormat="1" applyFont="1" applyFill="1" applyBorder="1"/>
    <xf numFmtId="41" fontId="0" fillId="18" borderId="48" xfId="1" applyNumberFormat="1" applyFont="1" applyFill="1" applyBorder="1"/>
    <xf numFmtId="41" fontId="0" fillId="19" borderId="46" xfId="1" applyNumberFormat="1" applyFont="1" applyFill="1" applyBorder="1"/>
    <xf numFmtId="41" fontId="0" fillId="19" borderId="47" xfId="1" applyNumberFormat="1" applyFont="1" applyFill="1" applyBorder="1"/>
    <xf numFmtId="41" fontId="0" fillId="19" borderId="48" xfId="1" applyNumberFormat="1" applyFont="1" applyFill="1" applyBorder="1"/>
    <xf numFmtId="41" fontId="0" fillId="5" borderId="7" xfId="1" applyNumberFormat="1" applyFont="1" applyFill="1" applyBorder="1"/>
    <xf numFmtId="41" fontId="0" fillId="5" borderId="2" xfId="1" applyNumberFormat="1" applyFont="1" applyFill="1" applyBorder="1"/>
    <xf numFmtId="41" fontId="0" fillId="5" borderId="19" xfId="1" applyNumberFormat="1" applyFont="1" applyFill="1" applyBorder="1"/>
    <xf numFmtId="41" fontId="0" fillId="9" borderId="14" xfId="1" applyNumberFormat="1" applyFont="1" applyFill="1" applyBorder="1"/>
    <xf numFmtId="41" fontId="0" fillId="9" borderId="2" xfId="1" applyNumberFormat="1" applyFont="1" applyFill="1" applyBorder="1"/>
    <xf numFmtId="41" fontId="0" fillId="9" borderId="49" xfId="1" applyNumberFormat="1" applyFont="1" applyFill="1" applyBorder="1"/>
    <xf numFmtId="41" fontId="0" fillId="11" borderId="7" xfId="1" applyNumberFormat="1" applyFont="1" applyFill="1" applyBorder="1"/>
    <xf numFmtId="41" fontId="0" fillId="11" borderId="2" xfId="1" applyNumberFormat="1" applyFont="1" applyFill="1" applyBorder="1"/>
    <xf numFmtId="41" fontId="0" fillId="11" borderId="19" xfId="1" applyNumberFormat="1" applyFont="1" applyFill="1" applyBorder="1"/>
    <xf numFmtId="41" fontId="0" fillId="7" borderId="50" xfId="1" applyNumberFormat="1" applyFont="1" applyFill="1" applyBorder="1"/>
    <xf numFmtId="41" fontId="0" fillId="7" borderId="47" xfId="1" applyNumberFormat="1" applyFont="1" applyFill="1" applyBorder="1"/>
    <xf numFmtId="41" fontId="0" fillId="7" borderId="12" xfId="1" applyNumberFormat="1" applyFont="1" applyFill="1" applyBorder="1"/>
    <xf numFmtId="41" fontId="0" fillId="18" borderId="7" xfId="1" applyNumberFormat="1" applyFont="1" applyFill="1" applyBorder="1"/>
    <xf numFmtId="41" fontId="0" fillId="18" borderId="2" xfId="1" applyNumberFormat="1" applyFont="1" applyFill="1" applyBorder="1"/>
    <xf numFmtId="41" fontId="0" fillId="18" borderId="19" xfId="1" applyNumberFormat="1" applyFont="1" applyFill="1" applyBorder="1"/>
    <xf numFmtId="41" fontId="0" fillId="3" borderId="14" xfId="1" applyNumberFormat="1" applyFont="1" applyFill="1" applyBorder="1"/>
    <xf numFmtId="41" fontId="0" fillId="3" borderId="2" xfId="1" applyNumberFormat="1" applyFont="1" applyFill="1" applyBorder="1"/>
    <xf numFmtId="41" fontId="0" fillId="3" borderId="49" xfId="1" applyNumberFormat="1" applyFont="1" applyFill="1" applyBorder="1"/>
    <xf numFmtId="41" fontId="0" fillId="8" borderId="50" xfId="1" applyNumberFormat="1" applyFont="1" applyFill="1" applyBorder="1"/>
    <xf numFmtId="41" fontId="0" fillId="8" borderId="47" xfId="1" applyNumberFormat="1" applyFont="1" applyFill="1" applyBorder="1"/>
    <xf numFmtId="41" fontId="0" fillId="8" borderId="17" xfId="1" applyNumberFormat="1" applyFont="1" applyFill="1" applyBorder="1"/>
    <xf numFmtId="41" fontId="0" fillId="5" borderId="49" xfId="1" applyNumberFormat="1" applyFont="1" applyFill="1" applyBorder="1"/>
    <xf numFmtId="41" fontId="0" fillId="5" borderId="47" xfId="1" applyNumberFormat="1" applyFont="1" applyFill="1" applyBorder="1"/>
    <xf numFmtId="41" fontId="0" fillId="5" borderId="17" xfId="1" applyNumberFormat="1" applyFont="1" applyFill="1" applyBorder="1"/>
    <xf numFmtId="41" fontId="0" fillId="12" borderId="7" xfId="1" applyNumberFormat="1" applyFont="1" applyFill="1" applyBorder="1"/>
    <xf numFmtId="41" fontId="0" fillId="6" borderId="7" xfId="0" applyNumberFormat="1" applyFill="1" applyBorder="1"/>
    <xf numFmtId="41" fontId="0" fillId="6" borderId="2" xfId="0" applyNumberFormat="1" applyFill="1" applyBorder="1"/>
    <xf numFmtId="41" fontId="0" fillId="6" borderId="19" xfId="0" applyNumberFormat="1" applyFill="1" applyBorder="1"/>
    <xf numFmtId="41" fontId="0" fillId="6" borderId="51" xfId="0" applyNumberFormat="1" applyFill="1" applyBorder="1"/>
    <xf numFmtId="41" fontId="0" fillId="18" borderId="5" xfId="1" applyNumberFormat="1" applyFont="1" applyFill="1" applyBorder="1"/>
    <xf numFmtId="41" fontId="0" fillId="18" borderId="1" xfId="1" applyNumberFormat="1" applyFont="1" applyFill="1" applyBorder="1"/>
    <xf numFmtId="41" fontId="0" fillId="18" borderId="20" xfId="1" applyNumberFormat="1" applyFont="1" applyFill="1" applyBorder="1"/>
    <xf numFmtId="41" fontId="0" fillId="19" borderId="5" xfId="1" applyNumberFormat="1" applyFont="1" applyFill="1" applyBorder="1"/>
    <xf numFmtId="41" fontId="0" fillId="19" borderId="1" xfId="1" applyNumberFormat="1" applyFont="1" applyFill="1" applyBorder="1"/>
    <xf numFmtId="41" fontId="0" fillId="19" borderId="20" xfId="1" applyNumberFormat="1" applyFont="1" applyFill="1" applyBorder="1"/>
    <xf numFmtId="41" fontId="0" fillId="5" borderId="5" xfId="1" applyNumberFormat="1" applyFont="1" applyFill="1" applyBorder="1"/>
    <xf numFmtId="41" fontId="0" fillId="5" borderId="1" xfId="1" applyNumberFormat="1" applyFont="1" applyFill="1" applyBorder="1"/>
    <xf numFmtId="41" fontId="0" fillId="5" borderId="20" xfId="1" applyNumberFormat="1" applyFont="1" applyFill="1" applyBorder="1"/>
    <xf numFmtId="41" fontId="0" fillId="9" borderId="8" xfId="1" applyNumberFormat="1" applyFont="1" applyFill="1" applyBorder="1"/>
    <xf numFmtId="41" fontId="0" fillId="9" borderId="1" xfId="1" applyNumberFormat="1" applyFont="1" applyFill="1" applyBorder="1"/>
    <xf numFmtId="41" fontId="0" fillId="9" borderId="50" xfId="1" applyNumberFormat="1" applyFont="1" applyFill="1" applyBorder="1"/>
    <xf numFmtId="41" fontId="0" fillId="11" borderId="5" xfId="1" applyNumberFormat="1" applyFont="1" applyFill="1" applyBorder="1"/>
    <xf numFmtId="41" fontId="0" fillId="11" borderId="1" xfId="1" applyNumberFormat="1" applyFont="1" applyFill="1" applyBorder="1"/>
    <xf numFmtId="41" fontId="0" fillId="11" borderId="20" xfId="1" applyNumberFormat="1" applyFont="1" applyFill="1" applyBorder="1"/>
    <xf numFmtId="41" fontId="0" fillId="7" borderId="1" xfId="1" applyNumberFormat="1" applyFont="1" applyFill="1" applyBorder="1"/>
    <xf numFmtId="41" fontId="0" fillId="7" borderId="9" xfId="1" applyNumberFormat="1" applyFont="1" applyFill="1" applyBorder="1"/>
    <xf numFmtId="41" fontId="0" fillId="3" borderId="8" xfId="1" applyNumberFormat="1" applyFont="1" applyFill="1" applyBorder="1"/>
    <xf numFmtId="41" fontId="0" fillId="3" borderId="1" xfId="1" applyNumberFormat="1" applyFont="1" applyFill="1" applyBorder="1"/>
    <xf numFmtId="41" fontId="0" fillId="3" borderId="50" xfId="1" applyNumberFormat="1" applyFont="1" applyFill="1" applyBorder="1"/>
    <xf numFmtId="41" fontId="0" fillId="8" borderId="1" xfId="1" applyNumberFormat="1" applyFont="1" applyFill="1" applyBorder="1"/>
    <xf numFmtId="41" fontId="0" fillId="8" borderId="22" xfId="1" applyNumberFormat="1" applyFont="1" applyFill="1" applyBorder="1"/>
    <xf numFmtId="41" fontId="0" fillId="5" borderId="22" xfId="1" applyNumberFormat="1" applyFont="1" applyFill="1" applyBorder="1"/>
    <xf numFmtId="41" fontId="0" fillId="12" borderId="5" xfId="1" applyNumberFormat="1" applyFont="1" applyFill="1" applyBorder="1"/>
    <xf numFmtId="41" fontId="0" fillId="6" borderId="5" xfId="0" applyNumberFormat="1" applyFill="1" applyBorder="1"/>
    <xf numFmtId="41" fontId="0" fillId="6" borderId="1" xfId="0" applyNumberFormat="1" applyFill="1" applyBorder="1"/>
    <xf numFmtId="41" fontId="0" fillId="6" borderId="20" xfId="0" applyNumberFormat="1" applyFill="1" applyBorder="1"/>
    <xf numFmtId="41" fontId="0" fillId="6" borderId="52" xfId="0" applyNumberFormat="1" applyFill="1" applyBorder="1"/>
    <xf numFmtId="41" fontId="0" fillId="18" borderId="6" xfId="1" applyNumberFormat="1" applyFont="1" applyFill="1" applyBorder="1"/>
    <xf numFmtId="41" fontId="0" fillId="18" borderId="3" xfId="1" applyNumberFormat="1" applyFont="1" applyFill="1" applyBorder="1"/>
    <xf numFmtId="41" fontId="0" fillId="18" borderId="21" xfId="1" applyNumberFormat="1" applyFont="1" applyFill="1" applyBorder="1"/>
    <xf numFmtId="41" fontId="0" fillId="19" borderId="6" xfId="1" applyNumberFormat="1" applyFont="1" applyFill="1" applyBorder="1"/>
    <xf numFmtId="41" fontId="0" fillId="19" borderId="3" xfId="1" applyNumberFormat="1" applyFont="1" applyFill="1" applyBorder="1"/>
    <xf numFmtId="41" fontId="0" fillId="19" borderId="21" xfId="1" applyNumberFormat="1" applyFont="1" applyFill="1" applyBorder="1"/>
    <xf numFmtId="41" fontId="0" fillId="5" borderId="6" xfId="1" applyNumberFormat="1" applyFont="1" applyFill="1" applyBorder="1"/>
    <xf numFmtId="41" fontId="0" fillId="5" borderId="3" xfId="1" applyNumberFormat="1" applyFont="1" applyFill="1" applyBorder="1"/>
    <xf numFmtId="41" fontId="0" fillId="5" borderId="21" xfId="1" applyNumberFormat="1" applyFont="1" applyFill="1" applyBorder="1"/>
    <xf numFmtId="41" fontId="0" fillId="9" borderId="15" xfId="1" applyNumberFormat="1" applyFont="1" applyFill="1" applyBorder="1"/>
    <xf numFmtId="41" fontId="0" fillId="9" borderId="3" xfId="1" applyNumberFormat="1" applyFont="1" applyFill="1" applyBorder="1"/>
    <xf numFmtId="41" fontId="0" fillId="9" borderId="53" xfId="1" applyNumberFormat="1" applyFont="1" applyFill="1" applyBorder="1"/>
    <xf numFmtId="41" fontId="0" fillId="11" borderId="6" xfId="1" applyNumberFormat="1" applyFont="1" applyFill="1" applyBorder="1"/>
    <xf numFmtId="41" fontId="0" fillId="11" borderId="3" xfId="1" applyNumberFormat="1" applyFont="1" applyFill="1" applyBorder="1"/>
    <xf numFmtId="41" fontId="0" fillId="11" borderId="21" xfId="1" applyNumberFormat="1" applyFont="1" applyFill="1" applyBorder="1"/>
    <xf numFmtId="41" fontId="0" fillId="7" borderId="54" xfId="1" applyNumberFormat="1" applyFont="1" applyFill="1" applyBorder="1"/>
    <xf numFmtId="41" fontId="0" fillId="7" borderId="55" xfId="1" applyNumberFormat="1" applyFont="1" applyFill="1" applyBorder="1"/>
    <xf numFmtId="41" fontId="0" fillId="3" borderId="15" xfId="1" applyNumberFormat="1" applyFont="1" applyFill="1" applyBorder="1"/>
    <xf numFmtId="41" fontId="0" fillId="3" borderId="3" xfId="1" applyNumberFormat="1" applyFont="1" applyFill="1" applyBorder="1"/>
    <xf numFmtId="41" fontId="0" fillId="3" borderId="53" xfId="1" applyNumberFormat="1" applyFont="1" applyFill="1" applyBorder="1"/>
    <xf numFmtId="41" fontId="0" fillId="8" borderId="54" xfId="1" applyNumberFormat="1" applyFont="1" applyFill="1" applyBorder="1"/>
    <xf numFmtId="41" fontId="0" fillId="5" borderId="43" xfId="1" applyNumberFormat="1" applyFont="1" applyFill="1" applyBorder="1"/>
    <xf numFmtId="41" fontId="0" fillId="5" borderId="56" xfId="1" applyNumberFormat="1" applyFont="1" applyFill="1" applyBorder="1"/>
    <xf numFmtId="41" fontId="0" fillId="12" borderId="6" xfId="1" applyNumberFormat="1" applyFont="1" applyFill="1" applyBorder="1"/>
    <xf numFmtId="41" fontId="6" fillId="6" borderId="33" xfId="0" applyNumberFormat="1" applyFont="1" applyFill="1" applyBorder="1"/>
    <xf numFmtId="41" fontId="6" fillId="6" borderId="31" xfId="1" applyNumberFormat="1" applyFont="1" applyFill="1" applyBorder="1"/>
    <xf numFmtId="41" fontId="6" fillId="6" borderId="10" xfId="1" applyNumberFormat="1" applyFont="1" applyFill="1" applyBorder="1"/>
    <xf numFmtId="41" fontId="6" fillId="6" borderId="29" xfId="1" applyNumberFormat="1" applyFont="1" applyFill="1" applyBorder="1"/>
    <xf numFmtId="41" fontId="6" fillId="6" borderId="41" xfId="1" applyNumberFormat="1" applyFont="1" applyFill="1" applyBorder="1"/>
    <xf numFmtId="41" fontId="6" fillId="6" borderId="27" xfId="1" applyNumberFormat="1" applyFont="1" applyFill="1" applyBorder="1"/>
    <xf numFmtId="41" fontId="6" fillId="6" borderId="57" xfId="1" applyNumberFormat="1" applyFont="1" applyFill="1" applyBorder="1"/>
    <xf numFmtId="41" fontId="6" fillId="6" borderId="58" xfId="1" applyNumberFormat="1" applyFont="1" applyFill="1" applyBorder="1"/>
    <xf numFmtId="41" fontId="6" fillId="6" borderId="59" xfId="1" applyNumberFormat="1" applyFont="1" applyFill="1" applyBorder="1"/>
    <xf numFmtId="41" fontId="6" fillId="17" borderId="29" xfId="1" applyNumberFormat="1" applyFont="1" applyFill="1" applyBorder="1"/>
    <xf numFmtId="41" fontId="6" fillId="17" borderId="31" xfId="1" applyNumberFormat="1" applyFont="1" applyFill="1" applyBorder="1"/>
    <xf numFmtId="41" fontId="6" fillId="17" borderId="10" xfId="1" applyNumberFormat="1" applyFont="1" applyFill="1" applyBorder="1"/>
    <xf numFmtId="0" fontId="15" fillId="18" borderId="18" xfId="0" applyFont="1" applyFill="1" applyBorder="1"/>
    <xf numFmtId="0" fontId="0" fillId="18" borderId="0" xfId="0" applyFill="1" applyBorder="1"/>
    <xf numFmtId="0" fontId="0" fillId="18" borderId="30" xfId="0" applyFill="1" applyBorder="1"/>
    <xf numFmtId="0" fontId="15" fillId="19" borderId="0" xfId="0" applyFont="1" applyFill="1" applyBorder="1"/>
    <xf numFmtId="0" fontId="15" fillId="5" borderId="18" xfId="0" applyFont="1" applyFill="1" applyBorder="1"/>
    <xf numFmtId="0" fontId="15" fillId="5" borderId="0" xfId="0" applyFont="1" applyFill="1" applyBorder="1"/>
    <xf numFmtId="0" fontId="15" fillId="9" borderId="18" xfId="0" applyFont="1" applyFill="1" applyBorder="1"/>
    <xf numFmtId="0" fontId="15" fillId="9" borderId="0" xfId="0" applyFont="1" applyFill="1" applyBorder="1"/>
    <xf numFmtId="0" fontId="15" fillId="11" borderId="39" xfId="0" applyFont="1" applyFill="1" applyBorder="1"/>
    <xf numFmtId="0" fontId="15" fillId="11" borderId="38" xfId="0" applyFont="1" applyFill="1" applyBorder="1"/>
    <xf numFmtId="0" fontId="15" fillId="7" borderId="39" xfId="0" applyFont="1" applyFill="1" applyBorder="1"/>
    <xf numFmtId="0" fontId="15" fillId="7" borderId="38" xfId="0" applyFont="1" applyFill="1" applyBorder="1"/>
    <xf numFmtId="0" fontId="16" fillId="18" borderId="28" xfId="8" applyFont="1" applyFill="1" applyBorder="1" applyAlignment="1"/>
    <xf numFmtId="0" fontId="17" fillId="18" borderId="34" xfId="9" applyFont="1" applyFill="1" applyBorder="1" applyAlignment="1"/>
    <xf numFmtId="0" fontId="17" fillId="18" borderId="36" xfId="9" applyFont="1" applyFill="1" applyBorder="1" applyAlignment="1"/>
    <xf numFmtId="0" fontId="15" fillId="3" borderId="0" xfId="0" applyFont="1" applyFill="1" applyBorder="1"/>
    <xf numFmtId="0" fontId="16" fillId="4" borderId="28" xfId="10" applyFont="1" applyFill="1" applyBorder="1"/>
    <xf numFmtId="0" fontId="16" fillId="18" borderId="34" xfId="0" applyFont="1" applyFill="1" applyBorder="1"/>
    <xf numFmtId="0" fontId="16" fillId="18" borderId="36" xfId="0" applyFont="1" applyFill="1" applyBorder="1"/>
    <xf numFmtId="0" fontId="15" fillId="8" borderId="38" xfId="0" applyFont="1" applyFill="1" applyBorder="1"/>
    <xf numFmtId="0" fontId="16" fillId="7" borderId="39" xfId="0" applyFont="1" applyFill="1" applyBorder="1"/>
    <xf numFmtId="0" fontId="16" fillId="7" borderId="38" xfId="0" applyFont="1" applyFill="1" applyBorder="1"/>
    <xf numFmtId="0" fontId="15" fillId="5" borderId="39" xfId="0" applyFont="1" applyFill="1" applyBorder="1"/>
    <xf numFmtId="0" fontId="15" fillId="5" borderId="38" xfId="0" applyFont="1" applyFill="1" applyBorder="1"/>
    <xf numFmtId="0" fontId="15" fillId="12" borderId="18" xfId="0" applyFont="1" applyFill="1" applyBorder="1"/>
    <xf numFmtId="0" fontId="15" fillId="12" borderId="0" xfId="0" applyFont="1" applyFill="1" applyBorder="1"/>
    <xf numFmtId="0" fontId="15" fillId="12" borderId="30" xfId="0" applyFont="1" applyFill="1" applyBorder="1"/>
    <xf numFmtId="0" fontId="0" fillId="0" borderId="0" xfId="0" applyFill="1" applyBorder="1"/>
    <xf numFmtId="0" fontId="18" fillId="18" borderId="18" xfId="0" applyFont="1" applyFill="1" applyBorder="1"/>
    <xf numFmtId="0" fontId="19" fillId="18" borderId="0" xfId="0" applyFont="1" applyFill="1" applyBorder="1"/>
    <xf numFmtId="0" fontId="19" fillId="18" borderId="30" xfId="0" applyFont="1" applyFill="1" applyBorder="1"/>
    <xf numFmtId="0" fontId="15" fillId="9" borderId="30" xfId="0" applyFont="1" applyFill="1" applyBorder="1"/>
    <xf numFmtId="0" fontId="16" fillId="18" borderId="18" xfId="8" applyFont="1" applyFill="1" applyBorder="1" applyAlignment="1"/>
    <xf numFmtId="0" fontId="17" fillId="18" borderId="0" xfId="9" applyFont="1" applyFill="1" applyBorder="1" applyAlignment="1"/>
    <xf numFmtId="0" fontId="17" fillId="18" borderId="30" xfId="9" applyFont="1" applyFill="1" applyBorder="1" applyAlignment="1"/>
    <xf numFmtId="0" fontId="16" fillId="4" borderId="18" xfId="10" applyFont="1" applyFill="1" applyBorder="1"/>
    <xf numFmtId="0" fontId="20" fillId="18" borderId="0" xfId="0" applyFont="1" applyFill="1" applyBorder="1"/>
    <xf numFmtId="0" fontId="20" fillId="18" borderId="30" xfId="0" applyFont="1" applyFill="1" applyBorder="1"/>
    <xf numFmtId="0" fontId="15" fillId="19" borderId="30" xfId="0" applyFont="1" applyFill="1" applyBorder="1"/>
    <xf numFmtId="0" fontId="16" fillId="4" borderId="39" xfId="10" applyFont="1" applyFill="1" applyBorder="1"/>
    <xf numFmtId="0" fontId="20" fillId="18" borderId="38" xfId="0" applyFont="1" applyFill="1" applyBorder="1"/>
    <xf numFmtId="0" fontId="20" fillId="18" borderId="40" xfId="0" applyFont="1" applyFill="1" applyBorder="1"/>
    <xf numFmtId="0" fontId="15" fillId="3" borderId="30" xfId="0" applyFont="1" applyFill="1" applyBorder="1"/>
    <xf numFmtId="0" fontId="16" fillId="18" borderId="39" xfId="8" applyFont="1" applyFill="1" applyBorder="1" applyAlignment="1"/>
    <xf numFmtId="0" fontId="17" fillId="18" borderId="38" xfId="9" applyFont="1" applyFill="1" applyBorder="1" applyAlignment="1"/>
    <xf numFmtId="0" fontId="17" fillId="18" borderId="40" xfId="9" applyFont="1" applyFill="1" applyBorder="1" applyAlignment="1"/>
    <xf numFmtId="0" fontId="15" fillId="3" borderId="18" xfId="0" applyFont="1" applyFill="1" applyBorder="1"/>
    <xf numFmtId="0" fontId="15" fillId="9" borderId="39" xfId="0" applyFont="1" applyFill="1" applyBorder="1"/>
    <xf numFmtId="0" fontId="15" fillId="9" borderId="38" xfId="0" applyFont="1" applyFill="1" applyBorder="1"/>
    <xf numFmtId="0" fontId="15" fillId="9" borderId="40" xfId="0" applyFont="1" applyFill="1" applyBorder="1"/>
    <xf numFmtId="0" fontId="15" fillId="3" borderId="39" xfId="0" applyFont="1" applyFill="1" applyBorder="1"/>
    <xf numFmtId="0" fontId="15" fillId="3" borderId="38" xfId="0" applyFont="1" applyFill="1" applyBorder="1"/>
    <xf numFmtId="0" fontId="15" fillId="3" borderId="40" xfId="0" applyFont="1" applyFill="1" applyBorder="1"/>
    <xf numFmtId="0" fontId="15" fillId="19" borderId="38" xfId="0" applyFont="1" applyFill="1" applyBorder="1"/>
    <xf numFmtId="0" fontId="15" fillId="19" borderId="40" xfId="0" applyFont="1" applyFill="1" applyBorder="1"/>
    <xf numFmtId="0" fontId="15" fillId="18" borderId="0" xfId="0" applyFont="1" applyFill="1" applyBorder="1"/>
    <xf numFmtId="0" fontId="15" fillId="18" borderId="30" xfId="0" applyFont="1" applyFill="1" applyBorder="1"/>
    <xf numFmtId="0" fontId="15" fillId="18" borderId="39" xfId="0" applyFont="1" applyFill="1" applyBorder="1"/>
    <xf numFmtId="0" fontId="15" fillId="18" borderId="38" xfId="0" applyFont="1" applyFill="1" applyBorder="1"/>
    <xf numFmtId="0" fontId="15" fillId="18" borderId="40" xfId="0" applyFont="1" applyFill="1" applyBorder="1"/>
    <xf numFmtId="0" fontId="15" fillId="12" borderId="39" xfId="0" applyFont="1" applyFill="1" applyBorder="1"/>
    <xf numFmtId="0" fontId="15" fillId="12" borderId="38" xfId="0" applyFont="1" applyFill="1" applyBorder="1"/>
    <xf numFmtId="0" fontId="15" fillId="12" borderId="40" xfId="0" applyFont="1" applyFill="1" applyBorder="1"/>
    <xf numFmtId="0" fontId="11" fillId="13" borderId="11" xfId="0" applyFont="1" applyFill="1" applyBorder="1" applyAlignment="1">
      <alignment horizontal="center"/>
    </xf>
    <xf numFmtId="0" fontId="12" fillId="14" borderId="4" xfId="2" applyFont="1" applyFill="1" applyBorder="1" applyAlignment="1">
      <alignment horizontal="center" vertical="center"/>
    </xf>
    <xf numFmtId="0" fontId="12" fillId="14" borderId="11" xfId="2" applyFont="1" applyFill="1" applyBorder="1" applyAlignment="1">
      <alignment horizontal="center" vertical="center"/>
    </xf>
    <xf numFmtId="0" fontId="12" fillId="14" borderId="32" xfId="2" applyFont="1" applyFill="1" applyBorder="1" applyAlignment="1">
      <alignment horizontal="center" vertical="center"/>
    </xf>
    <xf numFmtId="0" fontId="11" fillId="15" borderId="11" xfId="0" applyFont="1" applyFill="1" applyBorder="1" applyAlignment="1">
      <alignment horizontal="center"/>
    </xf>
    <xf numFmtId="0" fontId="11" fillId="15" borderId="32" xfId="0" applyFont="1" applyFill="1" applyBorder="1" applyAlignment="1">
      <alignment horizontal="center"/>
    </xf>
    <xf numFmtId="0" fontId="13" fillId="16" borderId="4" xfId="3" applyFont="1" applyFill="1" applyBorder="1" applyAlignment="1" applyProtection="1">
      <alignment horizontal="center"/>
    </xf>
    <xf numFmtId="0" fontId="13" fillId="16" borderId="11" xfId="3" applyFont="1" applyFill="1" applyBorder="1" applyAlignment="1" applyProtection="1">
      <alignment horizontal="center"/>
    </xf>
    <xf numFmtId="0" fontId="6" fillId="17" borderId="28" xfId="0" applyFont="1" applyFill="1" applyBorder="1" applyAlignment="1">
      <alignment horizontal="center" vertical="center" wrapText="1"/>
    </xf>
    <xf numFmtId="0" fontId="6" fillId="17" borderId="34" xfId="0" applyFont="1" applyFill="1" applyBorder="1" applyAlignment="1">
      <alignment horizontal="center" vertical="center" wrapText="1"/>
    </xf>
    <xf numFmtId="0" fontId="6" fillId="17" borderId="36" xfId="0" applyFont="1" applyFill="1" applyBorder="1" applyAlignment="1">
      <alignment horizontal="center" vertical="center" wrapText="1"/>
    </xf>
    <xf numFmtId="0" fontId="6" fillId="17" borderId="39" xfId="0" applyFont="1" applyFill="1" applyBorder="1" applyAlignment="1">
      <alignment horizontal="center" vertical="center" wrapText="1"/>
    </xf>
    <xf numFmtId="0" fontId="6" fillId="17" borderId="38" xfId="0" applyFont="1" applyFill="1" applyBorder="1" applyAlignment="1">
      <alignment horizontal="center" vertical="center" wrapText="1"/>
    </xf>
    <xf numFmtId="0" fontId="6" fillId="17" borderId="40" xfId="0" applyFont="1" applyFill="1" applyBorder="1" applyAlignment="1">
      <alignment horizontal="center" vertical="center" wrapText="1"/>
    </xf>
    <xf numFmtId="0" fontId="6" fillId="18" borderId="4" xfId="0" applyFont="1" applyFill="1" applyBorder="1" applyAlignment="1">
      <alignment horizontal="center"/>
    </xf>
    <xf numFmtId="0" fontId="6" fillId="18" borderId="11" xfId="0" applyFont="1" applyFill="1" applyBorder="1" applyAlignment="1">
      <alignment horizontal="center"/>
    </xf>
    <xf numFmtId="0" fontId="6" fillId="18" borderId="32" xfId="0" applyFont="1" applyFill="1" applyBorder="1" applyAlignment="1">
      <alignment horizontal="center"/>
    </xf>
    <xf numFmtId="0" fontId="6" fillId="19" borderId="4" xfId="4" applyFont="1" applyFill="1" applyBorder="1" applyAlignment="1">
      <alignment horizontal="center"/>
    </xf>
    <xf numFmtId="0" fontId="6" fillId="19" borderId="11" xfId="4" applyFont="1" applyFill="1" applyBorder="1" applyAlignment="1">
      <alignment horizontal="center"/>
    </xf>
    <xf numFmtId="0" fontId="6" fillId="19" borderId="32" xfId="4" applyFont="1" applyFill="1" applyBorder="1" applyAlignment="1">
      <alignment horizontal="center"/>
    </xf>
    <xf numFmtId="0" fontId="6" fillId="5" borderId="4" xfId="0" applyFont="1" applyFill="1" applyBorder="1" applyAlignment="1">
      <alignment horizontal="center"/>
    </xf>
    <xf numFmtId="0" fontId="6" fillId="5" borderId="11" xfId="0" applyFont="1" applyFill="1" applyBorder="1" applyAlignment="1">
      <alignment horizontal="center"/>
    </xf>
    <xf numFmtId="0" fontId="6" fillId="5" borderId="32" xfId="0" applyFont="1" applyFill="1" applyBorder="1" applyAlignment="1">
      <alignment horizontal="center"/>
    </xf>
    <xf numFmtId="0" fontId="6" fillId="9" borderId="38" xfId="0" applyFont="1" applyFill="1" applyBorder="1" applyAlignment="1">
      <alignment horizontal="center"/>
    </xf>
    <xf numFmtId="0" fontId="6" fillId="11" borderId="4" xfId="0" applyFont="1" applyFill="1" applyBorder="1" applyAlignment="1">
      <alignment horizontal="center"/>
    </xf>
    <xf numFmtId="0" fontId="6" fillId="11" borderId="11" xfId="0" applyFont="1" applyFill="1" applyBorder="1" applyAlignment="1">
      <alignment horizontal="center"/>
    </xf>
    <xf numFmtId="0" fontId="6" fillId="11" borderId="32" xfId="0" applyFont="1" applyFill="1" applyBorder="1" applyAlignment="1">
      <alignment horizontal="center"/>
    </xf>
    <xf numFmtId="0" fontId="6" fillId="12" borderId="4" xfId="6" applyFont="1" applyFill="1" applyBorder="1" applyAlignment="1">
      <alignment horizontal="center"/>
    </xf>
    <xf numFmtId="0" fontId="6" fillId="12" borderId="11" xfId="6" applyFont="1" applyFill="1" applyBorder="1" applyAlignment="1">
      <alignment horizontal="center"/>
    </xf>
    <xf numFmtId="0" fontId="6" fillId="12" borderId="32" xfId="6" applyFont="1" applyFill="1" applyBorder="1" applyAlignment="1">
      <alignment horizontal="center"/>
    </xf>
    <xf numFmtId="0" fontId="6" fillId="7" borderId="4" xfId="0" applyFont="1" applyFill="1" applyBorder="1" applyAlignment="1">
      <alignment horizontal="center"/>
    </xf>
    <xf numFmtId="0" fontId="6" fillId="7" borderId="11" xfId="0" applyFont="1" applyFill="1" applyBorder="1" applyAlignment="1">
      <alignment horizontal="center"/>
    </xf>
    <xf numFmtId="0" fontId="6" fillId="18" borderId="4" xfId="5" applyFont="1" applyFill="1" applyBorder="1" applyAlignment="1">
      <alignment horizontal="center"/>
    </xf>
    <xf numFmtId="0" fontId="6" fillId="18" borderId="11" xfId="5" applyFont="1" applyFill="1" applyBorder="1" applyAlignment="1">
      <alignment horizontal="center"/>
    </xf>
    <xf numFmtId="0" fontId="6" fillId="18" borderId="32" xfId="5" applyFont="1" applyFill="1" applyBorder="1" applyAlignment="1">
      <alignment horizontal="center"/>
    </xf>
    <xf numFmtId="0" fontId="6" fillId="3" borderId="11" xfId="0" applyFont="1" applyFill="1" applyBorder="1" applyAlignment="1">
      <alignment horizontal="center"/>
    </xf>
    <xf numFmtId="0" fontId="6" fillId="8" borderId="4" xfId="0" applyFont="1" applyFill="1" applyBorder="1" applyAlignment="1">
      <alignment horizontal="center"/>
    </xf>
    <xf numFmtId="0" fontId="6" fillId="8" borderId="11" xfId="0" applyFont="1" applyFill="1" applyBorder="1" applyAlignment="1">
      <alignment horizontal="center"/>
    </xf>
    <xf numFmtId="0" fontId="6" fillId="8" borderId="32" xfId="0" applyFont="1" applyFill="1" applyBorder="1" applyAlignment="1">
      <alignment horizontal="center"/>
    </xf>
    <xf numFmtId="0" fontId="6" fillId="6" borderId="4" xfId="0" applyFont="1" applyFill="1" applyBorder="1" applyAlignment="1">
      <alignment horizontal="center"/>
    </xf>
    <xf numFmtId="0" fontId="6" fillId="6" borderId="11" xfId="0" applyFont="1" applyFill="1" applyBorder="1" applyAlignment="1">
      <alignment horizontal="center"/>
    </xf>
    <xf numFmtId="0" fontId="6" fillId="6" borderId="32" xfId="0" applyFont="1" applyFill="1" applyBorder="1" applyAlignment="1">
      <alignment horizontal="center"/>
    </xf>
    <xf numFmtId="0" fontId="5" fillId="10" borderId="4" xfId="0" applyFont="1" applyFill="1" applyBorder="1" applyAlignment="1">
      <alignment horizontal="center"/>
    </xf>
    <xf numFmtId="0" fontId="5" fillId="10" borderId="11" xfId="0" applyFont="1" applyFill="1" applyBorder="1" applyAlignment="1">
      <alignment horizontal="center"/>
    </xf>
    <xf numFmtId="0" fontId="5" fillId="10" borderId="32" xfId="0" applyFont="1" applyFill="1" applyBorder="1" applyAlignment="1">
      <alignment horizontal="center"/>
    </xf>
    <xf numFmtId="0" fontId="8" fillId="6" borderId="4" xfId="0" applyFont="1" applyFill="1" applyBorder="1" applyAlignment="1">
      <alignment horizontal="center"/>
    </xf>
    <xf numFmtId="0" fontId="8" fillId="6" borderId="11" xfId="0" applyFont="1" applyFill="1" applyBorder="1" applyAlignment="1">
      <alignment horizontal="center"/>
    </xf>
    <xf numFmtId="0" fontId="8" fillId="6" borderId="32" xfId="0" applyFont="1" applyFill="1" applyBorder="1" applyAlignment="1">
      <alignment horizontal="center"/>
    </xf>
    <xf numFmtId="0" fontId="6" fillId="6" borderId="4" xfId="0" applyFont="1" applyFill="1" applyBorder="1" applyAlignment="1">
      <alignment horizontal="center" wrapText="1"/>
    </xf>
    <xf numFmtId="0" fontId="6" fillId="6" borderId="11" xfId="0" applyFont="1" applyFill="1" applyBorder="1" applyAlignment="1">
      <alignment horizontal="center" wrapText="1"/>
    </xf>
    <xf numFmtId="0" fontId="6" fillId="6" borderId="32" xfId="0" applyFont="1" applyFill="1" applyBorder="1" applyAlignment="1">
      <alignment horizontal="center" wrapText="1"/>
    </xf>
  </cellXfs>
  <cellStyles count="11">
    <cellStyle name="Comma [0]" xfId="1" builtinId="6"/>
    <cellStyle name="Normal" xfId="0" builtinId="0"/>
    <cellStyle name="Normal 2 30" xfId="2"/>
    <cellStyle name="Normal 3" xfId="4"/>
    <cellStyle name="Normal 31" xfId="5"/>
    <cellStyle name="Normal 45" xfId="3"/>
    <cellStyle name="Normal 49" xfId="6"/>
    <cellStyle name="Normal 5" xfId="7"/>
    <cellStyle name="Normal 75" xfId="8"/>
    <cellStyle name="Normal 87" xfId="9"/>
    <cellStyle name="Normal 88"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40</xdr:row>
      <xdr:rowOff>1463</xdr:rowOff>
    </xdr:from>
    <xdr:ext cx="4486776" cy="829714"/>
    <xdr:sp macro="" textlink="">
      <xdr:nvSpPr>
        <xdr:cNvPr id="2" name="TextBox 1"/>
        <xdr:cNvSpPr txBox="1"/>
      </xdr:nvSpPr>
      <xdr:spPr>
        <a:xfrm>
          <a:off x="1" y="6726113"/>
          <a:ext cx="4486776"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latin typeface="Arial" pitchFamily="34" charset="0"/>
              <a:cs typeface="Arial" pitchFamily="34" charset="0"/>
            </a:rPr>
            <a:t>Note:</a:t>
          </a:r>
        </a:p>
        <a:p>
          <a:r>
            <a:rPr lang="en-US" sz="1000">
              <a:latin typeface="Arial" pitchFamily="34" charset="0"/>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47</xdr:row>
      <xdr:rowOff>85725</xdr:rowOff>
    </xdr:from>
    <xdr:ext cx="4484077" cy="534762"/>
    <xdr:sp macro="" textlink="">
      <xdr:nvSpPr>
        <xdr:cNvPr id="3" name="TextBox 2"/>
        <xdr:cNvSpPr txBox="1"/>
      </xdr:nvSpPr>
      <xdr:spPr>
        <a:xfrm>
          <a:off x="0" y="7743825"/>
          <a:ext cx="4484077"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latin typeface="Arial" pitchFamily="34" charset="0"/>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1</xdr:colOff>
      <xdr:row>52</xdr:row>
      <xdr:rowOff>0</xdr:rowOff>
    </xdr:from>
    <xdr:to>
      <xdr:col>0</xdr:col>
      <xdr:colOff>4572001</xdr:colOff>
      <xdr:row>56</xdr:row>
      <xdr:rowOff>38100</xdr:rowOff>
    </xdr:to>
    <xdr:sp macro="" textlink="">
      <xdr:nvSpPr>
        <xdr:cNvPr id="4" name="TextBox 3"/>
        <xdr:cNvSpPr txBox="1"/>
      </xdr:nvSpPr>
      <xdr:spPr>
        <a:xfrm>
          <a:off x="1" y="8458200"/>
          <a:ext cx="4572000"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 </a:t>
          </a:r>
          <a:r>
            <a:rPr lang="en-US" sz="1100">
              <a:solidFill>
                <a:schemeClr val="tx1"/>
              </a:solidFill>
              <a:latin typeface="Arial" pitchFamily="34" charset="0"/>
              <a:ea typeface="+mn-ea"/>
              <a:cs typeface="Arial" pitchFamily="34" charset="0"/>
            </a:rPr>
            <a:t>platform data 2001- December 2010 for ABI/Inform Complete has some duplication of search counts due to the way subsets were totaled.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Q122"/>
  <sheetViews>
    <sheetView tabSelected="1" workbookViewId="0"/>
  </sheetViews>
  <sheetFormatPr defaultRowHeight="12.75"/>
  <cols>
    <col min="1" max="1" width="70.7109375" customWidth="1"/>
    <col min="2" max="4" width="19.5703125" customWidth="1"/>
    <col min="5" max="7" width="14.28515625" customWidth="1"/>
    <col min="8" max="10" width="12.7109375" customWidth="1"/>
    <col min="11" max="13" width="12.85546875" customWidth="1"/>
    <col min="14" max="19" width="12.7109375" customWidth="1"/>
    <col min="20" max="22" width="26.42578125" customWidth="1"/>
    <col min="23" max="28" width="13.5703125" customWidth="1"/>
    <col min="29" max="37" width="12.7109375" customWidth="1"/>
    <col min="38" max="40" width="20.7109375" customWidth="1"/>
    <col min="41" max="43" width="12.7109375" customWidth="1"/>
  </cols>
  <sheetData>
    <row r="1" spans="1:43" ht="22.5" customHeight="1" thickBot="1">
      <c r="A1" s="142" t="s">
        <v>235</v>
      </c>
      <c r="B1" s="341" t="s">
        <v>234</v>
      </c>
      <c r="C1" s="341"/>
      <c r="D1" s="341"/>
      <c r="E1" s="341"/>
      <c r="F1" s="341"/>
      <c r="G1" s="341"/>
      <c r="H1" s="341"/>
      <c r="I1" s="341"/>
      <c r="J1" s="341"/>
      <c r="K1" s="341"/>
      <c r="L1" s="341"/>
      <c r="M1" s="341"/>
      <c r="N1" s="341"/>
      <c r="O1" s="341"/>
      <c r="P1" s="341"/>
      <c r="Q1" s="341"/>
      <c r="R1" s="341"/>
      <c r="S1" s="341"/>
      <c r="T1" s="342" t="s">
        <v>236</v>
      </c>
      <c r="U1" s="343"/>
      <c r="V1" s="344"/>
      <c r="W1" s="345" t="s">
        <v>27</v>
      </c>
      <c r="X1" s="345"/>
      <c r="Y1" s="345"/>
      <c r="Z1" s="345"/>
      <c r="AA1" s="345"/>
      <c r="AB1" s="345"/>
      <c r="AC1" s="345"/>
      <c r="AD1" s="345"/>
      <c r="AE1" s="345"/>
      <c r="AF1" s="345"/>
      <c r="AG1" s="345"/>
      <c r="AH1" s="345"/>
      <c r="AI1" s="345"/>
      <c r="AJ1" s="345"/>
      <c r="AK1" s="346"/>
      <c r="AL1" s="347" t="s">
        <v>237</v>
      </c>
      <c r="AM1" s="348"/>
      <c r="AN1" s="348"/>
      <c r="AO1" s="349" t="s">
        <v>238</v>
      </c>
      <c r="AP1" s="350"/>
      <c r="AQ1" s="351"/>
    </row>
    <row r="2" spans="1:43" ht="18.75" thickBot="1">
      <c r="A2" s="143" t="s">
        <v>239</v>
      </c>
      <c r="B2" s="355" t="s">
        <v>26</v>
      </c>
      <c r="C2" s="356"/>
      <c r="D2" s="357"/>
      <c r="E2" s="358" t="s">
        <v>24</v>
      </c>
      <c r="F2" s="359"/>
      <c r="G2" s="360"/>
      <c r="H2" s="361" t="s">
        <v>77</v>
      </c>
      <c r="I2" s="362"/>
      <c r="J2" s="363"/>
      <c r="K2" s="364" t="s">
        <v>240</v>
      </c>
      <c r="L2" s="364"/>
      <c r="M2" s="364"/>
      <c r="N2" s="365" t="s">
        <v>241</v>
      </c>
      <c r="O2" s="366"/>
      <c r="P2" s="367"/>
      <c r="Q2" s="371" t="s">
        <v>242</v>
      </c>
      <c r="R2" s="372"/>
      <c r="S2" s="372"/>
      <c r="T2" s="373" t="s">
        <v>243</v>
      </c>
      <c r="U2" s="374"/>
      <c r="V2" s="375"/>
      <c r="W2" s="376" t="s">
        <v>22</v>
      </c>
      <c r="X2" s="376"/>
      <c r="Y2" s="376"/>
      <c r="Z2" s="355" t="s">
        <v>26</v>
      </c>
      <c r="AA2" s="356"/>
      <c r="AB2" s="357"/>
      <c r="AC2" s="377" t="s">
        <v>28</v>
      </c>
      <c r="AD2" s="378"/>
      <c r="AE2" s="379"/>
      <c r="AF2" s="372" t="s">
        <v>244</v>
      </c>
      <c r="AG2" s="372"/>
      <c r="AH2" s="372"/>
      <c r="AI2" s="361" t="s">
        <v>245</v>
      </c>
      <c r="AJ2" s="362"/>
      <c r="AK2" s="363"/>
      <c r="AL2" s="368" t="s">
        <v>246</v>
      </c>
      <c r="AM2" s="369"/>
      <c r="AN2" s="370"/>
      <c r="AO2" s="352"/>
      <c r="AP2" s="353"/>
      <c r="AQ2" s="354"/>
    </row>
    <row r="3" spans="1:43" ht="15.75" customHeight="1" thickBot="1">
      <c r="A3" s="130" t="s">
        <v>247</v>
      </c>
      <c r="B3" s="144" t="s">
        <v>171</v>
      </c>
      <c r="C3" s="145" t="s">
        <v>172</v>
      </c>
      <c r="D3" s="146" t="s">
        <v>48</v>
      </c>
      <c r="E3" s="147" t="s">
        <v>171</v>
      </c>
      <c r="F3" s="148" t="s">
        <v>172</v>
      </c>
      <c r="G3" s="149" t="s">
        <v>48</v>
      </c>
      <c r="H3" s="150" t="s">
        <v>171</v>
      </c>
      <c r="I3" s="151" t="s">
        <v>172</v>
      </c>
      <c r="J3" s="152" t="s">
        <v>48</v>
      </c>
      <c r="K3" s="153" t="s">
        <v>171</v>
      </c>
      <c r="L3" s="154" t="s">
        <v>172</v>
      </c>
      <c r="M3" s="155" t="s">
        <v>48</v>
      </c>
      <c r="N3" s="156" t="s">
        <v>171</v>
      </c>
      <c r="O3" s="157" t="s">
        <v>172</v>
      </c>
      <c r="P3" s="158" t="s">
        <v>48</v>
      </c>
      <c r="Q3" s="159" t="s">
        <v>171</v>
      </c>
      <c r="R3" s="160" t="s">
        <v>172</v>
      </c>
      <c r="S3" s="161" t="s">
        <v>48</v>
      </c>
      <c r="T3" s="162" t="s">
        <v>171</v>
      </c>
      <c r="U3" s="163" t="s">
        <v>172</v>
      </c>
      <c r="V3" s="164" t="s">
        <v>48</v>
      </c>
      <c r="W3" s="165" t="s">
        <v>171</v>
      </c>
      <c r="X3" s="166" t="s">
        <v>172</v>
      </c>
      <c r="Y3" s="167" t="s">
        <v>48</v>
      </c>
      <c r="Z3" s="144" t="s">
        <v>171</v>
      </c>
      <c r="AA3" s="145" t="s">
        <v>172</v>
      </c>
      <c r="AB3" s="146" t="s">
        <v>48</v>
      </c>
      <c r="AC3" s="168" t="s">
        <v>171</v>
      </c>
      <c r="AD3" s="169" t="s">
        <v>172</v>
      </c>
      <c r="AE3" s="170" t="s">
        <v>48</v>
      </c>
      <c r="AF3" s="171" t="s">
        <v>171</v>
      </c>
      <c r="AG3" s="160" t="s">
        <v>172</v>
      </c>
      <c r="AH3" s="161" t="s">
        <v>48</v>
      </c>
      <c r="AI3" s="150" t="s">
        <v>171</v>
      </c>
      <c r="AJ3" s="151" t="s">
        <v>172</v>
      </c>
      <c r="AK3" s="152" t="s">
        <v>48</v>
      </c>
      <c r="AL3" s="172" t="s">
        <v>171</v>
      </c>
      <c r="AM3" s="173" t="s">
        <v>172</v>
      </c>
      <c r="AN3" s="174" t="s">
        <v>48</v>
      </c>
      <c r="AO3" s="175" t="s">
        <v>171</v>
      </c>
      <c r="AP3" s="176" t="s">
        <v>172</v>
      </c>
      <c r="AQ3" s="177" t="s">
        <v>48</v>
      </c>
    </row>
    <row r="4" spans="1:43" ht="12.75" customHeight="1">
      <c r="A4" s="178" t="s">
        <v>248</v>
      </c>
      <c r="B4" s="179">
        <v>33493</v>
      </c>
      <c r="C4" s="180">
        <v>4344</v>
      </c>
      <c r="D4" s="181">
        <v>1246</v>
      </c>
      <c r="E4" s="182">
        <v>84073</v>
      </c>
      <c r="F4" s="183">
        <v>8098</v>
      </c>
      <c r="G4" s="184">
        <v>1726</v>
      </c>
      <c r="H4" s="185">
        <v>999</v>
      </c>
      <c r="I4" s="186">
        <v>790</v>
      </c>
      <c r="J4" s="187">
        <v>83</v>
      </c>
      <c r="K4" s="188">
        <v>437</v>
      </c>
      <c r="L4" s="189">
        <v>0</v>
      </c>
      <c r="M4" s="190">
        <v>147</v>
      </c>
      <c r="N4" s="191">
        <v>0</v>
      </c>
      <c r="O4" s="192">
        <v>0</v>
      </c>
      <c r="P4" s="193">
        <v>45</v>
      </c>
      <c r="Q4" s="194">
        <v>0</v>
      </c>
      <c r="R4" s="195">
        <v>0</v>
      </c>
      <c r="S4" s="196">
        <v>10</v>
      </c>
      <c r="T4" s="197">
        <v>512</v>
      </c>
      <c r="U4" s="198">
        <v>7</v>
      </c>
      <c r="V4" s="199">
        <v>114</v>
      </c>
      <c r="W4" s="200">
        <v>3028</v>
      </c>
      <c r="X4" s="201">
        <v>981</v>
      </c>
      <c r="Y4" s="202">
        <v>99</v>
      </c>
      <c r="Z4" s="179"/>
      <c r="AA4" s="180"/>
      <c r="AB4" s="181"/>
      <c r="AC4" s="203">
        <v>0</v>
      </c>
      <c r="AD4" s="204">
        <v>0</v>
      </c>
      <c r="AE4" s="205">
        <v>0</v>
      </c>
      <c r="AF4" s="194">
        <v>0</v>
      </c>
      <c r="AG4" s="195">
        <v>0</v>
      </c>
      <c r="AH4" s="196">
        <v>0</v>
      </c>
      <c r="AI4" s="206">
        <v>0</v>
      </c>
      <c r="AJ4" s="207">
        <v>0</v>
      </c>
      <c r="AK4" s="208">
        <v>0</v>
      </c>
      <c r="AL4" s="209">
        <v>866</v>
      </c>
      <c r="AM4" s="209">
        <v>161</v>
      </c>
      <c r="AN4" s="209">
        <v>196</v>
      </c>
      <c r="AO4" s="210">
        <f>B4+E4+H4+K4+N4+Q4+T4+W4+Z4+AC4+AF4+AI4+AL4</f>
        <v>123408</v>
      </c>
      <c r="AP4" s="211">
        <f>C4+F4+I4+L4+O4+R4+U4+X4+AA4+AD4+AG4+AJ4+AM4</f>
        <v>14381</v>
      </c>
      <c r="AQ4" s="212">
        <f>D4+G4+J4+M4+P4+S4+V4+Y4+AB4+AE4+AH4+AK4+AN4</f>
        <v>3666</v>
      </c>
    </row>
    <row r="5" spans="1:43" ht="12.75" customHeight="1">
      <c r="A5" s="213" t="s">
        <v>249</v>
      </c>
      <c r="B5" s="214">
        <v>4045</v>
      </c>
      <c r="C5" s="215">
        <v>472</v>
      </c>
      <c r="D5" s="216">
        <v>186</v>
      </c>
      <c r="E5" s="217">
        <v>6324</v>
      </c>
      <c r="F5" s="218">
        <v>608</v>
      </c>
      <c r="G5" s="219">
        <v>178</v>
      </c>
      <c r="H5" s="220">
        <v>1122</v>
      </c>
      <c r="I5" s="221">
        <v>1161</v>
      </c>
      <c r="J5" s="222">
        <v>194</v>
      </c>
      <c r="K5" s="223">
        <v>100</v>
      </c>
      <c r="L5" s="224">
        <v>0</v>
      </c>
      <c r="M5" s="225">
        <v>25</v>
      </c>
      <c r="N5" s="226">
        <v>0</v>
      </c>
      <c r="O5" s="227">
        <v>0</v>
      </c>
      <c r="P5" s="228">
        <v>28</v>
      </c>
      <c r="Q5" s="194">
        <v>0</v>
      </c>
      <c r="R5" s="229">
        <v>0</v>
      </c>
      <c r="S5" s="230">
        <v>3</v>
      </c>
      <c r="T5" s="214">
        <v>32</v>
      </c>
      <c r="U5" s="215">
        <v>2</v>
      </c>
      <c r="V5" s="216">
        <v>36</v>
      </c>
      <c r="W5" s="231">
        <v>372</v>
      </c>
      <c r="X5" s="232">
        <v>205</v>
      </c>
      <c r="Y5" s="233">
        <v>65</v>
      </c>
      <c r="Z5" s="214"/>
      <c r="AA5" s="215"/>
      <c r="AB5" s="216"/>
      <c r="AC5" s="203">
        <v>0</v>
      </c>
      <c r="AD5" s="234">
        <v>0</v>
      </c>
      <c r="AE5" s="235">
        <v>0</v>
      </c>
      <c r="AF5" s="194">
        <v>0</v>
      </c>
      <c r="AG5" s="229">
        <v>0</v>
      </c>
      <c r="AH5" s="230">
        <v>21</v>
      </c>
      <c r="AI5" s="206">
        <v>0</v>
      </c>
      <c r="AJ5" s="186">
        <v>0</v>
      </c>
      <c r="AK5" s="236">
        <v>0</v>
      </c>
      <c r="AL5" s="237">
        <v>163</v>
      </c>
      <c r="AM5" s="237">
        <v>149</v>
      </c>
      <c r="AN5" s="237">
        <v>173</v>
      </c>
      <c r="AO5" s="238">
        <f t="shared" ref="AO5:AQ39" si="0">B5+E5+H5+K5+N5+Q5+T5+W5+Z5+AC5+AF5+AI5+AL5</f>
        <v>12158</v>
      </c>
      <c r="AP5" s="239">
        <f t="shared" si="0"/>
        <v>2597</v>
      </c>
      <c r="AQ5" s="240">
        <f t="shared" si="0"/>
        <v>909</v>
      </c>
    </row>
    <row r="6" spans="1:43" ht="12.75" customHeight="1">
      <c r="A6" s="213" t="s">
        <v>250</v>
      </c>
      <c r="B6" s="214">
        <v>21600</v>
      </c>
      <c r="C6" s="215">
        <v>2793</v>
      </c>
      <c r="D6" s="216">
        <v>896</v>
      </c>
      <c r="E6" s="217">
        <v>21700</v>
      </c>
      <c r="F6" s="218">
        <v>2941</v>
      </c>
      <c r="G6" s="219">
        <v>1081</v>
      </c>
      <c r="H6" s="220">
        <v>424</v>
      </c>
      <c r="I6" s="221">
        <v>378</v>
      </c>
      <c r="J6" s="222">
        <v>65</v>
      </c>
      <c r="K6" s="223">
        <v>3964</v>
      </c>
      <c r="L6" s="224">
        <v>0</v>
      </c>
      <c r="M6" s="225">
        <v>238</v>
      </c>
      <c r="N6" s="226">
        <v>0</v>
      </c>
      <c r="O6" s="227">
        <v>0</v>
      </c>
      <c r="P6" s="228">
        <v>8</v>
      </c>
      <c r="Q6" s="194">
        <v>0</v>
      </c>
      <c r="R6" s="229">
        <v>0</v>
      </c>
      <c r="S6" s="230">
        <v>125</v>
      </c>
      <c r="T6" s="214">
        <v>372</v>
      </c>
      <c r="U6" s="215">
        <v>7</v>
      </c>
      <c r="V6" s="216">
        <v>132</v>
      </c>
      <c r="W6" s="231">
        <v>3775</v>
      </c>
      <c r="X6" s="232">
        <v>1265</v>
      </c>
      <c r="Y6" s="233">
        <v>318</v>
      </c>
      <c r="Z6" s="214"/>
      <c r="AA6" s="215"/>
      <c r="AB6" s="216"/>
      <c r="AC6" s="203">
        <v>0</v>
      </c>
      <c r="AD6" s="234">
        <v>0</v>
      </c>
      <c r="AE6" s="235">
        <v>0</v>
      </c>
      <c r="AF6" s="194">
        <v>0</v>
      </c>
      <c r="AG6" s="229">
        <v>0</v>
      </c>
      <c r="AH6" s="230">
        <v>0</v>
      </c>
      <c r="AI6" s="206">
        <v>0</v>
      </c>
      <c r="AJ6" s="186">
        <v>0</v>
      </c>
      <c r="AK6" s="236">
        <v>0</v>
      </c>
      <c r="AL6" s="237">
        <v>1535</v>
      </c>
      <c r="AM6" s="237">
        <v>569</v>
      </c>
      <c r="AN6" s="237">
        <v>535</v>
      </c>
      <c r="AO6" s="238">
        <f t="shared" si="0"/>
        <v>53370</v>
      </c>
      <c r="AP6" s="239">
        <f t="shared" si="0"/>
        <v>7953</v>
      </c>
      <c r="AQ6" s="240">
        <f t="shared" si="0"/>
        <v>3398</v>
      </c>
    </row>
    <row r="7" spans="1:43" ht="12.75" customHeight="1">
      <c r="A7" s="213" t="s">
        <v>251</v>
      </c>
      <c r="B7" s="214">
        <v>70580</v>
      </c>
      <c r="C7" s="215">
        <v>11028</v>
      </c>
      <c r="D7" s="216">
        <v>2300</v>
      </c>
      <c r="E7" s="217">
        <v>50052</v>
      </c>
      <c r="F7" s="218">
        <v>7967</v>
      </c>
      <c r="G7" s="219">
        <v>1139</v>
      </c>
      <c r="H7" s="220">
        <v>2026</v>
      </c>
      <c r="I7" s="221">
        <v>1511</v>
      </c>
      <c r="J7" s="222">
        <v>312</v>
      </c>
      <c r="K7" s="223">
        <v>647</v>
      </c>
      <c r="L7" s="224">
        <v>0</v>
      </c>
      <c r="M7" s="225">
        <v>101</v>
      </c>
      <c r="N7" s="226">
        <v>0</v>
      </c>
      <c r="O7" s="227">
        <v>0</v>
      </c>
      <c r="P7" s="228">
        <v>36</v>
      </c>
      <c r="Q7" s="194">
        <v>0</v>
      </c>
      <c r="R7" s="229">
        <v>0</v>
      </c>
      <c r="S7" s="230">
        <v>2</v>
      </c>
      <c r="T7" s="214">
        <v>790</v>
      </c>
      <c r="U7" s="215">
        <v>3</v>
      </c>
      <c r="V7" s="216">
        <v>170</v>
      </c>
      <c r="W7" s="231">
        <v>7492</v>
      </c>
      <c r="X7" s="232">
        <v>1598</v>
      </c>
      <c r="Y7" s="233">
        <v>213</v>
      </c>
      <c r="Z7" s="214">
        <v>7895</v>
      </c>
      <c r="AA7" s="215">
        <v>957</v>
      </c>
      <c r="AB7" s="216">
        <v>463</v>
      </c>
      <c r="AC7" s="203">
        <v>0</v>
      </c>
      <c r="AD7" s="234">
        <v>0</v>
      </c>
      <c r="AE7" s="235">
        <v>51</v>
      </c>
      <c r="AF7" s="194">
        <v>0</v>
      </c>
      <c r="AG7" s="229">
        <v>0</v>
      </c>
      <c r="AH7" s="230">
        <v>0</v>
      </c>
      <c r="AI7" s="206">
        <v>0</v>
      </c>
      <c r="AJ7" s="186">
        <v>0</v>
      </c>
      <c r="AK7" s="236">
        <v>0</v>
      </c>
      <c r="AL7" s="237">
        <v>1331</v>
      </c>
      <c r="AM7" s="237">
        <v>383</v>
      </c>
      <c r="AN7" s="237">
        <v>400</v>
      </c>
      <c r="AO7" s="238">
        <f t="shared" si="0"/>
        <v>140813</v>
      </c>
      <c r="AP7" s="239">
        <f t="shared" si="0"/>
        <v>23447</v>
      </c>
      <c r="AQ7" s="240">
        <f t="shared" si="0"/>
        <v>5187</v>
      </c>
    </row>
    <row r="8" spans="1:43" ht="12.75" customHeight="1">
      <c r="A8" s="213" t="s">
        <v>252</v>
      </c>
      <c r="B8" s="214">
        <v>6555</v>
      </c>
      <c r="C8" s="215">
        <v>863</v>
      </c>
      <c r="D8" s="216">
        <v>474</v>
      </c>
      <c r="E8" s="217">
        <v>7761</v>
      </c>
      <c r="F8" s="218">
        <v>623</v>
      </c>
      <c r="G8" s="219">
        <v>180</v>
      </c>
      <c r="H8" s="220">
        <v>432</v>
      </c>
      <c r="I8" s="221">
        <v>533</v>
      </c>
      <c r="J8" s="222">
        <v>98</v>
      </c>
      <c r="K8" s="223">
        <v>1179</v>
      </c>
      <c r="L8" s="224">
        <v>0</v>
      </c>
      <c r="M8" s="225">
        <v>723</v>
      </c>
      <c r="N8" s="226">
        <v>0</v>
      </c>
      <c r="O8" s="227">
        <v>0</v>
      </c>
      <c r="P8" s="228">
        <v>6</v>
      </c>
      <c r="Q8" s="194">
        <v>0</v>
      </c>
      <c r="R8" s="229">
        <v>0</v>
      </c>
      <c r="S8" s="230">
        <v>5</v>
      </c>
      <c r="T8" s="214">
        <v>111</v>
      </c>
      <c r="U8" s="215">
        <v>2</v>
      </c>
      <c r="V8" s="216">
        <v>39</v>
      </c>
      <c r="W8" s="231">
        <v>466</v>
      </c>
      <c r="X8" s="232">
        <v>264</v>
      </c>
      <c r="Y8" s="233">
        <v>150</v>
      </c>
      <c r="Z8" s="214"/>
      <c r="AA8" s="215"/>
      <c r="AB8" s="216"/>
      <c r="AC8" s="203">
        <v>0</v>
      </c>
      <c r="AD8" s="234">
        <v>0</v>
      </c>
      <c r="AE8" s="235">
        <v>0</v>
      </c>
      <c r="AF8" s="194">
        <v>0</v>
      </c>
      <c r="AG8" s="229">
        <v>0</v>
      </c>
      <c r="AH8" s="230">
        <v>0</v>
      </c>
      <c r="AI8" s="206">
        <v>0</v>
      </c>
      <c r="AJ8" s="186">
        <v>0</v>
      </c>
      <c r="AK8" s="236">
        <v>0</v>
      </c>
      <c r="AL8" s="237">
        <v>268</v>
      </c>
      <c r="AM8" s="237">
        <v>470</v>
      </c>
      <c r="AN8" s="237">
        <v>231</v>
      </c>
      <c r="AO8" s="238">
        <f t="shared" si="0"/>
        <v>16772</v>
      </c>
      <c r="AP8" s="239">
        <f t="shared" si="0"/>
        <v>2755</v>
      </c>
      <c r="AQ8" s="240">
        <f t="shared" si="0"/>
        <v>1906</v>
      </c>
    </row>
    <row r="9" spans="1:43" ht="12.75" customHeight="1">
      <c r="A9" s="213" t="s">
        <v>253</v>
      </c>
      <c r="B9" s="214">
        <v>54687</v>
      </c>
      <c r="C9" s="215">
        <v>10674</v>
      </c>
      <c r="D9" s="216">
        <v>3544</v>
      </c>
      <c r="E9" s="217">
        <v>191882</v>
      </c>
      <c r="F9" s="218">
        <v>12409</v>
      </c>
      <c r="G9" s="219">
        <v>3848</v>
      </c>
      <c r="H9" s="220">
        <v>1943</v>
      </c>
      <c r="I9" s="221">
        <v>1532</v>
      </c>
      <c r="J9" s="222">
        <v>246</v>
      </c>
      <c r="K9" s="223">
        <v>3808</v>
      </c>
      <c r="L9" s="224">
        <v>0</v>
      </c>
      <c r="M9" s="225">
        <v>803</v>
      </c>
      <c r="N9" s="226">
        <v>0</v>
      </c>
      <c r="O9" s="227">
        <v>0</v>
      </c>
      <c r="P9" s="228">
        <v>22</v>
      </c>
      <c r="Q9" s="194">
        <v>0</v>
      </c>
      <c r="R9" s="229">
        <v>0</v>
      </c>
      <c r="S9" s="230">
        <v>164</v>
      </c>
      <c r="T9" s="214">
        <v>1158</v>
      </c>
      <c r="U9" s="215">
        <v>51</v>
      </c>
      <c r="V9" s="216">
        <v>248</v>
      </c>
      <c r="W9" s="231">
        <v>6095</v>
      </c>
      <c r="X9" s="232">
        <v>1934</v>
      </c>
      <c r="Y9" s="233">
        <v>50</v>
      </c>
      <c r="Z9" s="214"/>
      <c r="AA9" s="215"/>
      <c r="AB9" s="216"/>
      <c r="AC9" s="203">
        <v>0</v>
      </c>
      <c r="AD9" s="234">
        <v>0</v>
      </c>
      <c r="AE9" s="235">
        <v>0</v>
      </c>
      <c r="AF9" s="194">
        <v>0</v>
      </c>
      <c r="AG9" s="229">
        <v>0</v>
      </c>
      <c r="AH9" s="230">
        <v>0</v>
      </c>
      <c r="AI9" s="206">
        <v>0</v>
      </c>
      <c r="AJ9" s="186">
        <v>0</v>
      </c>
      <c r="AK9" s="236">
        <v>0</v>
      </c>
      <c r="AL9" s="237">
        <v>1624</v>
      </c>
      <c r="AM9" s="237">
        <v>333</v>
      </c>
      <c r="AN9" s="237">
        <v>274</v>
      </c>
      <c r="AO9" s="238">
        <f t="shared" si="0"/>
        <v>261197</v>
      </c>
      <c r="AP9" s="239">
        <f t="shared" si="0"/>
        <v>26933</v>
      </c>
      <c r="AQ9" s="240">
        <f t="shared" si="0"/>
        <v>9199</v>
      </c>
    </row>
    <row r="10" spans="1:43" ht="12.75" customHeight="1">
      <c r="A10" s="213" t="s">
        <v>254</v>
      </c>
      <c r="B10" s="214">
        <v>136319</v>
      </c>
      <c r="C10" s="215">
        <v>8858</v>
      </c>
      <c r="D10" s="216">
        <v>3058</v>
      </c>
      <c r="E10" s="217">
        <v>81558</v>
      </c>
      <c r="F10" s="218">
        <v>6097</v>
      </c>
      <c r="G10" s="219">
        <v>1700</v>
      </c>
      <c r="H10" s="220">
        <v>1920</v>
      </c>
      <c r="I10" s="221">
        <v>1809</v>
      </c>
      <c r="J10" s="222">
        <v>447</v>
      </c>
      <c r="K10" s="223">
        <v>281</v>
      </c>
      <c r="L10" s="224">
        <v>0</v>
      </c>
      <c r="M10" s="225">
        <v>113</v>
      </c>
      <c r="N10" s="226">
        <v>0</v>
      </c>
      <c r="O10" s="227">
        <v>0</v>
      </c>
      <c r="P10" s="228">
        <v>92</v>
      </c>
      <c r="Q10" s="194">
        <v>0</v>
      </c>
      <c r="R10" s="229">
        <v>0</v>
      </c>
      <c r="S10" s="230">
        <v>10</v>
      </c>
      <c r="T10" s="214">
        <v>296</v>
      </c>
      <c r="U10" s="215">
        <v>15</v>
      </c>
      <c r="V10" s="216">
        <v>184</v>
      </c>
      <c r="W10" s="231">
        <v>2839</v>
      </c>
      <c r="X10" s="232">
        <v>1007</v>
      </c>
      <c r="Y10" s="233">
        <v>88</v>
      </c>
      <c r="Z10" s="214"/>
      <c r="AA10" s="215"/>
      <c r="AB10" s="216"/>
      <c r="AC10" s="203">
        <v>0</v>
      </c>
      <c r="AD10" s="234">
        <v>0</v>
      </c>
      <c r="AE10" s="235">
        <v>0</v>
      </c>
      <c r="AF10" s="194">
        <v>0</v>
      </c>
      <c r="AG10" s="229">
        <v>0</v>
      </c>
      <c r="AH10" s="230">
        <v>26</v>
      </c>
      <c r="AI10" s="206">
        <v>0</v>
      </c>
      <c r="AJ10" s="186">
        <v>0</v>
      </c>
      <c r="AK10" s="236">
        <v>43</v>
      </c>
      <c r="AL10" s="237">
        <v>744</v>
      </c>
      <c r="AM10" s="237">
        <v>347</v>
      </c>
      <c r="AN10" s="237">
        <v>384</v>
      </c>
      <c r="AO10" s="238">
        <f t="shared" si="0"/>
        <v>223957</v>
      </c>
      <c r="AP10" s="239">
        <f t="shared" si="0"/>
        <v>18133</v>
      </c>
      <c r="AQ10" s="240">
        <f t="shared" si="0"/>
        <v>6145</v>
      </c>
    </row>
    <row r="11" spans="1:43" ht="12.75" customHeight="1">
      <c r="A11" s="213" t="s">
        <v>255</v>
      </c>
      <c r="B11" s="214">
        <v>132544</v>
      </c>
      <c r="C11" s="215">
        <v>23799</v>
      </c>
      <c r="D11" s="216">
        <v>6065</v>
      </c>
      <c r="E11" s="217">
        <v>123911</v>
      </c>
      <c r="F11" s="218">
        <v>11578</v>
      </c>
      <c r="G11" s="219">
        <v>3094</v>
      </c>
      <c r="H11" s="220">
        <v>3691</v>
      </c>
      <c r="I11" s="221">
        <v>3086</v>
      </c>
      <c r="J11" s="222">
        <v>412</v>
      </c>
      <c r="K11" s="223">
        <v>1766</v>
      </c>
      <c r="L11" s="224">
        <v>0</v>
      </c>
      <c r="M11" s="225">
        <v>323</v>
      </c>
      <c r="N11" s="226">
        <v>0</v>
      </c>
      <c r="O11" s="227">
        <v>0</v>
      </c>
      <c r="P11" s="228">
        <v>66</v>
      </c>
      <c r="Q11" s="194">
        <v>0</v>
      </c>
      <c r="R11" s="229">
        <v>0</v>
      </c>
      <c r="S11" s="230">
        <v>45</v>
      </c>
      <c r="T11" s="214">
        <v>3284</v>
      </c>
      <c r="U11" s="215">
        <v>50</v>
      </c>
      <c r="V11" s="216">
        <v>119</v>
      </c>
      <c r="W11" s="231">
        <v>14674</v>
      </c>
      <c r="X11" s="232">
        <v>2910</v>
      </c>
      <c r="Y11" s="233">
        <v>967</v>
      </c>
      <c r="Z11" s="214"/>
      <c r="AA11" s="215"/>
      <c r="AB11" s="216"/>
      <c r="AC11" s="203">
        <v>0</v>
      </c>
      <c r="AD11" s="234">
        <v>0</v>
      </c>
      <c r="AE11" s="235">
        <v>0</v>
      </c>
      <c r="AF11" s="194">
        <v>0</v>
      </c>
      <c r="AG11" s="229">
        <v>0</v>
      </c>
      <c r="AH11" s="230">
        <v>39</v>
      </c>
      <c r="AI11" s="206">
        <v>0</v>
      </c>
      <c r="AJ11" s="186">
        <v>0</v>
      </c>
      <c r="AK11" s="236">
        <v>789</v>
      </c>
      <c r="AL11" s="237">
        <v>4110</v>
      </c>
      <c r="AM11" s="237">
        <v>552</v>
      </c>
      <c r="AN11" s="237">
        <v>951</v>
      </c>
      <c r="AO11" s="238">
        <f t="shared" si="0"/>
        <v>283980</v>
      </c>
      <c r="AP11" s="239">
        <f t="shared" si="0"/>
        <v>41975</v>
      </c>
      <c r="AQ11" s="240">
        <f t="shared" si="0"/>
        <v>12870</v>
      </c>
    </row>
    <row r="12" spans="1:43" ht="12.75" customHeight="1">
      <c r="A12" s="213" t="s">
        <v>256</v>
      </c>
      <c r="B12" s="214">
        <v>130138</v>
      </c>
      <c r="C12" s="215">
        <v>30652</v>
      </c>
      <c r="D12" s="216">
        <v>8781</v>
      </c>
      <c r="E12" s="217">
        <v>111378</v>
      </c>
      <c r="F12" s="218">
        <v>10868</v>
      </c>
      <c r="G12" s="219">
        <v>2221</v>
      </c>
      <c r="H12" s="220">
        <v>5488</v>
      </c>
      <c r="I12" s="221">
        <v>4276</v>
      </c>
      <c r="J12" s="222">
        <v>534</v>
      </c>
      <c r="K12" s="223">
        <v>1879</v>
      </c>
      <c r="L12" s="224">
        <v>0</v>
      </c>
      <c r="M12" s="225">
        <v>649</v>
      </c>
      <c r="N12" s="226">
        <v>0</v>
      </c>
      <c r="O12" s="227">
        <v>0</v>
      </c>
      <c r="P12" s="228">
        <v>825</v>
      </c>
      <c r="Q12" s="194">
        <v>0</v>
      </c>
      <c r="R12" s="229">
        <v>0</v>
      </c>
      <c r="S12" s="230">
        <v>15</v>
      </c>
      <c r="T12" s="214">
        <v>1122</v>
      </c>
      <c r="U12" s="215">
        <v>44</v>
      </c>
      <c r="V12" s="216">
        <v>425</v>
      </c>
      <c r="W12" s="231">
        <v>9131</v>
      </c>
      <c r="X12" s="232">
        <v>2098</v>
      </c>
      <c r="Y12" s="233">
        <v>196</v>
      </c>
      <c r="Z12" s="214">
        <v>3340</v>
      </c>
      <c r="AA12" s="215">
        <v>115</v>
      </c>
      <c r="AB12" s="216">
        <v>321</v>
      </c>
      <c r="AC12" s="203">
        <v>0</v>
      </c>
      <c r="AD12" s="234">
        <v>0</v>
      </c>
      <c r="AE12" s="235">
        <v>0</v>
      </c>
      <c r="AF12" s="194">
        <v>0</v>
      </c>
      <c r="AG12" s="229">
        <v>0</v>
      </c>
      <c r="AH12" s="230">
        <v>0</v>
      </c>
      <c r="AI12" s="206">
        <v>0</v>
      </c>
      <c r="AJ12" s="186">
        <v>0</v>
      </c>
      <c r="AK12" s="236"/>
      <c r="AL12" s="237">
        <v>1687</v>
      </c>
      <c r="AM12" s="237">
        <v>201</v>
      </c>
      <c r="AN12" s="237">
        <v>855</v>
      </c>
      <c r="AO12" s="238">
        <f t="shared" si="0"/>
        <v>264163</v>
      </c>
      <c r="AP12" s="239">
        <f t="shared" si="0"/>
        <v>48254</v>
      </c>
      <c r="AQ12" s="240">
        <f t="shared" si="0"/>
        <v>14822</v>
      </c>
    </row>
    <row r="13" spans="1:43" ht="12.75" customHeight="1">
      <c r="A13" s="213" t="s">
        <v>257</v>
      </c>
      <c r="B13" s="214">
        <v>22570</v>
      </c>
      <c r="C13" s="215">
        <v>4441</v>
      </c>
      <c r="D13" s="216">
        <v>1635</v>
      </c>
      <c r="E13" s="217">
        <v>26373</v>
      </c>
      <c r="F13" s="218">
        <v>1749</v>
      </c>
      <c r="G13" s="219">
        <v>649</v>
      </c>
      <c r="H13" s="220">
        <v>629</v>
      </c>
      <c r="I13" s="221">
        <v>1651</v>
      </c>
      <c r="J13" s="222">
        <v>78</v>
      </c>
      <c r="K13" s="223">
        <v>653</v>
      </c>
      <c r="L13" s="224">
        <v>0</v>
      </c>
      <c r="M13" s="225">
        <v>121</v>
      </c>
      <c r="N13" s="226">
        <v>0</v>
      </c>
      <c r="O13" s="227">
        <v>0</v>
      </c>
      <c r="P13" s="228">
        <v>8</v>
      </c>
      <c r="Q13" s="194">
        <v>0</v>
      </c>
      <c r="R13" s="229">
        <v>0</v>
      </c>
      <c r="S13" s="230">
        <v>14</v>
      </c>
      <c r="T13" s="214">
        <v>439</v>
      </c>
      <c r="U13" s="215">
        <v>17</v>
      </c>
      <c r="V13" s="216">
        <v>106</v>
      </c>
      <c r="W13" s="231">
        <v>2654</v>
      </c>
      <c r="X13" s="232">
        <v>707</v>
      </c>
      <c r="Y13" s="233">
        <v>125</v>
      </c>
      <c r="Z13" s="214"/>
      <c r="AA13" s="215"/>
      <c r="AB13" s="216"/>
      <c r="AC13" s="203">
        <v>0</v>
      </c>
      <c r="AD13" s="234">
        <v>0</v>
      </c>
      <c r="AE13" s="235">
        <v>0</v>
      </c>
      <c r="AF13" s="194">
        <v>0</v>
      </c>
      <c r="AG13" s="229">
        <v>0</v>
      </c>
      <c r="AH13" s="230">
        <v>33</v>
      </c>
      <c r="AI13" s="206">
        <v>0</v>
      </c>
      <c r="AJ13" s="186">
        <v>0</v>
      </c>
      <c r="AK13" s="236">
        <v>72</v>
      </c>
      <c r="AL13" s="237">
        <v>954</v>
      </c>
      <c r="AM13" s="237">
        <v>147</v>
      </c>
      <c r="AN13" s="237">
        <v>210</v>
      </c>
      <c r="AO13" s="238">
        <f t="shared" si="0"/>
        <v>54272</v>
      </c>
      <c r="AP13" s="239">
        <f t="shared" si="0"/>
        <v>8712</v>
      </c>
      <c r="AQ13" s="240">
        <f t="shared" si="0"/>
        <v>3051</v>
      </c>
    </row>
    <row r="14" spans="1:43" ht="12.75" customHeight="1">
      <c r="A14" s="213" t="s">
        <v>258</v>
      </c>
      <c r="B14" s="214">
        <v>50752</v>
      </c>
      <c r="C14" s="215">
        <v>11734</v>
      </c>
      <c r="D14" s="216">
        <v>3548</v>
      </c>
      <c r="E14" s="217">
        <v>47434</v>
      </c>
      <c r="F14" s="218">
        <v>6672</v>
      </c>
      <c r="G14" s="219">
        <v>2099</v>
      </c>
      <c r="H14" s="220">
        <v>1580</v>
      </c>
      <c r="I14" s="221">
        <v>1538</v>
      </c>
      <c r="J14" s="222">
        <v>349</v>
      </c>
      <c r="K14" s="223">
        <v>652</v>
      </c>
      <c r="L14" s="224">
        <v>0</v>
      </c>
      <c r="M14" s="225">
        <v>251</v>
      </c>
      <c r="N14" s="226">
        <v>0</v>
      </c>
      <c r="O14" s="227">
        <v>0</v>
      </c>
      <c r="P14" s="228">
        <v>548</v>
      </c>
      <c r="Q14" s="194">
        <v>0</v>
      </c>
      <c r="R14" s="229">
        <v>0</v>
      </c>
      <c r="S14" s="230">
        <v>18</v>
      </c>
      <c r="T14" s="214">
        <v>884</v>
      </c>
      <c r="U14" s="215">
        <v>58</v>
      </c>
      <c r="V14" s="216">
        <v>990</v>
      </c>
      <c r="W14" s="231">
        <v>4575</v>
      </c>
      <c r="X14" s="232">
        <v>1377</v>
      </c>
      <c r="Y14" s="233">
        <v>208</v>
      </c>
      <c r="Z14" s="214"/>
      <c r="AA14" s="215"/>
      <c r="AB14" s="216"/>
      <c r="AC14" s="203">
        <v>0</v>
      </c>
      <c r="AD14" s="234">
        <v>0</v>
      </c>
      <c r="AE14" s="235">
        <v>0</v>
      </c>
      <c r="AF14" s="194">
        <v>0</v>
      </c>
      <c r="AG14" s="229">
        <v>0</v>
      </c>
      <c r="AH14" s="230">
        <v>0</v>
      </c>
      <c r="AI14" s="206">
        <v>0</v>
      </c>
      <c r="AJ14" s="186">
        <v>0</v>
      </c>
      <c r="AK14" s="236">
        <v>284</v>
      </c>
      <c r="AL14" s="237">
        <v>1336</v>
      </c>
      <c r="AM14" s="237">
        <v>280</v>
      </c>
      <c r="AN14" s="237">
        <v>654</v>
      </c>
      <c r="AO14" s="238">
        <f t="shared" si="0"/>
        <v>107213</v>
      </c>
      <c r="AP14" s="239">
        <f t="shared" si="0"/>
        <v>21659</v>
      </c>
      <c r="AQ14" s="240">
        <f t="shared" si="0"/>
        <v>8949</v>
      </c>
    </row>
    <row r="15" spans="1:43" ht="12.75" customHeight="1">
      <c r="A15" s="213" t="s">
        <v>259</v>
      </c>
      <c r="B15" s="214">
        <v>20093</v>
      </c>
      <c r="C15" s="215">
        <v>8684</v>
      </c>
      <c r="D15" s="216">
        <v>2067</v>
      </c>
      <c r="E15" s="217">
        <v>8566</v>
      </c>
      <c r="F15" s="218">
        <v>1450</v>
      </c>
      <c r="G15" s="219">
        <v>300</v>
      </c>
      <c r="H15" s="220">
        <v>469</v>
      </c>
      <c r="I15" s="221">
        <v>447</v>
      </c>
      <c r="J15" s="222">
        <v>157</v>
      </c>
      <c r="K15" s="223">
        <v>171</v>
      </c>
      <c r="L15" s="224">
        <v>0</v>
      </c>
      <c r="M15" s="225">
        <v>36</v>
      </c>
      <c r="N15" s="226">
        <v>0</v>
      </c>
      <c r="O15" s="227">
        <v>0</v>
      </c>
      <c r="P15" s="228">
        <v>15</v>
      </c>
      <c r="Q15" s="194">
        <v>0</v>
      </c>
      <c r="R15" s="229">
        <v>0</v>
      </c>
      <c r="S15" s="230">
        <v>1</v>
      </c>
      <c r="T15" s="214">
        <v>191</v>
      </c>
      <c r="U15" s="215">
        <v>2</v>
      </c>
      <c r="V15" s="216">
        <v>46</v>
      </c>
      <c r="W15" s="231">
        <v>0</v>
      </c>
      <c r="X15" s="232">
        <v>0</v>
      </c>
      <c r="Y15" s="233">
        <v>29</v>
      </c>
      <c r="Z15" s="214"/>
      <c r="AA15" s="215"/>
      <c r="AB15" s="216"/>
      <c r="AC15" s="203">
        <v>0</v>
      </c>
      <c r="AD15" s="234">
        <v>0</v>
      </c>
      <c r="AE15" s="235">
        <v>0</v>
      </c>
      <c r="AF15" s="194">
        <v>0</v>
      </c>
      <c r="AG15" s="229">
        <v>0</v>
      </c>
      <c r="AH15" s="230">
        <v>35</v>
      </c>
      <c r="AI15" s="206">
        <v>0</v>
      </c>
      <c r="AJ15" s="186">
        <v>0</v>
      </c>
      <c r="AK15" s="236">
        <v>0</v>
      </c>
      <c r="AL15" s="237">
        <v>331</v>
      </c>
      <c r="AM15" s="237">
        <v>82</v>
      </c>
      <c r="AN15" s="237">
        <v>236</v>
      </c>
      <c r="AO15" s="238">
        <f t="shared" si="0"/>
        <v>29821</v>
      </c>
      <c r="AP15" s="239">
        <f t="shared" si="0"/>
        <v>10665</v>
      </c>
      <c r="AQ15" s="240">
        <f t="shared" si="0"/>
        <v>2922</v>
      </c>
    </row>
    <row r="16" spans="1:43" ht="12.75" customHeight="1">
      <c r="A16" s="213" t="s">
        <v>260</v>
      </c>
      <c r="B16" s="214">
        <v>0</v>
      </c>
      <c r="C16" s="215">
        <v>0</v>
      </c>
      <c r="D16" s="216">
        <v>467</v>
      </c>
      <c r="E16" s="217">
        <v>7669</v>
      </c>
      <c r="F16" s="218">
        <v>643</v>
      </c>
      <c r="G16" s="219">
        <v>155</v>
      </c>
      <c r="H16" s="220">
        <v>319</v>
      </c>
      <c r="I16" s="221">
        <v>451</v>
      </c>
      <c r="J16" s="222">
        <v>22</v>
      </c>
      <c r="K16" s="223">
        <v>599</v>
      </c>
      <c r="L16" s="224">
        <v>0</v>
      </c>
      <c r="M16" s="225">
        <v>194</v>
      </c>
      <c r="N16" s="226">
        <v>0</v>
      </c>
      <c r="O16" s="227">
        <v>0</v>
      </c>
      <c r="P16" s="228">
        <v>20</v>
      </c>
      <c r="Q16" s="194">
        <v>0</v>
      </c>
      <c r="R16" s="229">
        <v>0</v>
      </c>
      <c r="S16" s="230">
        <v>1</v>
      </c>
      <c r="T16" s="214">
        <v>0</v>
      </c>
      <c r="U16" s="215">
        <v>0</v>
      </c>
      <c r="V16" s="216">
        <v>99</v>
      </c>
      <c r="W16" s="231">
        <v>1029</v>
      </c>
      <c r="X16" s="232">
        <v>336</v>
      </c>
      <c r="Y16" s="233">
        <v>22</v>
      </c>
      <c r="Z16" s="214"/>
      <c r="AA16" s="215"/>
      <c r="AB16" s="216"/>
      <c r="AC16" s="203">
        <v>0</v>
      </c>
      <c r="AD16" s="234">
        <v>0</v>
      </c>
      <c r="AE16" s="235">
        <v>0</v>
      </c>
      <c r="AF16" s="194">
        <v>0</v>
      </c>
      <c r="AG16" s="229">
        <v>0</v>
      </c>
      <c r="AH16" s="230">
        <v>35</v>
      </c>
      <c r="AI16" s="206">
        <v>0</v>
      </c>
      <c r="AJ16" s="186">
        <v>0</v>
      </c>
      <c r="AK16" s="236">
        <v>0</v>
      </c>
      <c r="AL16" s="237">
        <v>285</v>
      </c>
      <c r="AM16" s="237">
        <v>70</v>
      </c>
      <c r="AN16" s="237">
        <v>261</v>
      </c>
      <c r="AO16" s="238">
        <f t="shared" si="0"/>
        <v>9901</v>
      </c>
      <c r="AP16" s="239">
        <f t="shared" si="0"/>
        <v>1500</v>
      </c>
      <c r="AQ16" s="240">
        <f t="shared" si="0"/>
        <v>1276</v>
      </c>
    </row>
    <row r="17" spans="1:43" ht="12.75" customHeight="1">
      <c r="A17" s="213" t="s">
        <v>261</v>
      </c>
      <c r="B17" s="214">
        <v>351</v>
      </c>
      <c r="C17" s="215">
        <v>33</v>
      </c>
      <c r="D17" s="216">
        <v>6</v>
      </c>
      <c r="E17" s="217">
        <v>58</v>
      </c>
      <c r="F17" s="218">
        <v>11</v>
      </c>
      <c r="G17" s="219">
        <v>1</v>
      </c>
      <c r="H17" s="220">
        <v>2</v>
      </c>
      <c r="I17" s="221">
        <v>2</v>
      </c>
      <c r="J17" s="222">
        <v>4</v>
      </c>
      <c r="K17" s="223">
        <v>0</v>
      </c>
      <c r="L17" s="224">
        <v>0</v>
      </c>
      <c r="M17" s="225">
        <v>0</v>
      </c>
      <c r="N17" s="226">
        <v>0</v>
      </c>
      <c r="O17" s="227">
        <v>0</v>
      </c>
      <c r="P17" s="228">
        <v>0</v>
      </c>
      <c r="Q17" s="194">
        <v>0</v>
      </c>
      <c r="R17" s="229">
        <v>0</v>
      </c>
      <c r="S17" s="230">
        <v>0</v>
      </c>
      <c r="T17" s="214">
        <v>4</v>
      </c>
      <c r="U17" s="215">
        <v>0</v>
      </c>
      <c r="V17" s="216">
        <v>0</v>
      </c>
      <c r="W17" s="231">
        <v>0</v>
      </c>
      <c r="X17" s="232">
        <v>0</v>
      </c>
      <c r="Y17" s="233">
        <v>1</v>
      </c>
      <c r="Z17" s="214"/>
      <c r="AA17" s="215"/>
      <c r="AB17" s="216"/>
      <c r="AC17" s="203">
        <v>0</v>
      </c>
      <c r="AD17" s="234">
        <v>0</v>
      </c>
      <c r="AE17" s="235">
        <v>0</v>
      </c>
      <c r="AF17" s="194">
        <v>0</v>
      </c>
      <c r="AG17" s="229">
        <v>0</v>
      </c>
      <c r="AH17" s="230">
        <v>0</v>
      </c>
      <c r="AI17" s="206">
        <v>0</v>
      </c>
      <c r="AJ17" s="186">
        <v>0</v>
      </c>
      <c r="AK17" s="236">
        <v>0</v>
      </c>
      <c r="AL17" s="237">
        <v>14</v>
      </c>
      <c r="AM17" s="237">
        <v>31</v>
      </c>
      <c r="AN17" s="237">
        <v>0</v>
      </c>
      <c r="AO17" s="238">
        <f t="shared" si="0"/>
        <v>429</v>
      </c>
      <c r="AP17" s="239">
        <f t="shared" si="0"/>
        <v>77</v>
      </c>
      <c r="AQ17" s="240">
        <f t="shared" si="0"/>
        <v>12</v>
      </c>
    </row>
    <row r="18" spans="1:43" ht="12.75" customHeight="1">
      <c r="A18" s="213" t="s">
        <v>262</v>
      </c>
      <c r="B18" s="214">
        <v>52741</v>
      </c>
      <c r="C18" s="215">
        <v>9615</v>
      </c>
      <c r="D18" s="216">
        <v>2573</v>
      </c>
      <c r="E18" s="217">
        <v>35861</v>
      </c>
      <c r="F18" s="218">
        <v>3188</v>
      </c>
      <c r="G18" s="219">
        <v>703</v>
      </c>
      <c r="H18" s="220">
        <v>3462</v>
      </c>
      <c r="I18" s="221">
        <v>4279</v>
      </c>
      <c r="J18" s="222">
        <v>958</v>
      </c>
      <c r="K18" s="223">
        <v>375</v>
      </c>
      <c r="L18" s="224">
        <v>0</v>
      </c>
      <c r="M18" s="225">
        <v>100</v>
      </c>
      <c r="N18" s="226">
        <v>0</v>
      </c>
      <c r="O18" s="227">
        <v>0</v>
      </c>
      <c r="P18" s="228">
        <v>93</v>
      </c>
      <c r="Q18" s="194">
        <v>0</v>
      </c>
      <c r="R18" s="229">
        <v>0</v>
      </c>
      <c r="S18" s="230">
        <v>2</v>
      </c>
      <c r="T18" s="214">
        <v>531</v>
      </c>
      <c r="U18" s="215">
        <v>2</v>
      </c>
      <c r="V18" s="216">
        <v>74</v>
      </c>
      <c r="W18" s="231">
        <v>3379</v>
      </c>
      <c r="X18" s="232">
        <v>821</v>
      </c>
      <c r="Y18" s="233">
        <v>58</v>
      </c>
      <c r="Z18" s="214">
        <v>5838</v>
      </c>
      <c r="AA18" s="215">
        <v>195</v>
      </c>
      <c r="AB18" s="216">
        <v>115</v>
      </c>
      <c r="AC18" s="203">
        <v>0</v>
      </c>
      <c r="AD18" s="234">
        <v>0</v>
      </c>
      <c r="AE18" s="235">
        <v>0</v>
      </c>
      <c r="AF18" s="194">
        <v>0</v>
      </c>
      <c r="AG18" s="229">
        <v>0</v>
      </c>
      <c r="AH18" s="230">
        <v>0</v>
      </c>
      <c r="AI18" s="206">
        <v>0</v>
      </c>
      <c r="AJ18" s="186">
        <v>0</v>
      </c>
      <c r="AK18" s="236">
        <v>61</v>
      </c>
      <c r="AL18" s="237">
        <v>898</v>
      </c>
      <c r="AM18" s="237">
        <v>278</v>
      </c>
      <c r="AN18" s="237">
        <v>233</v>
      </c>
      <c r="AO18" s="238">
        <f t="shared" si="0"/>
        <v>103085</v>
      </c>
      <c r="AP18" s="239">
        <f t="shared" si="0"/>
        <v>18378</v>
      </c>
      <c r="AQ18" s="240">
        <f t="shared" si="0"/>
        <v>4970</v>
      </c>
    </row>
    <row r="19" spans="1:43" ht="12.75" customHeight="1">
      <c r="A19" s="213" t="s">
        <v>263</v>
      </c>
      <c r="B19" s="214">
        <v>83291</v>
      </c>
      <c r="C19" s="215">
        <v>20259</v>
      </c>
      <c r="D19" s="216">
        <v>4566</v>
      </c>
      <c r="E19" s="217">
        <v>86128</v>
      </c>
      <c r="F19" s="218">
        <v>12521</v>
      </c>
      <c r="G19" s="219">
        <v>2435</v>
      </c>
      <c r="H19" s="220">
        <v>2598</v>
      </c>
      <c r="I19" s="221">
        <v>3091</v>
      </c>
      <c r="J19" s="222">
        <v>206</v>
      </c>
      <c r="K19" s="223">
        <v>946</v>
      </c>
      <c r="L19" s="224">
        <v>0</v>
      </c>
      <c r="M19" s="225">
        <v>290</v>
      </c>
      <c r="N19" s="226">
        <v>0</v>
      </c>
      <c r="O19" s="227">
        <v>0</v>
      </c>
      <c r="P19" s="228">
        <v>422</v>
      </c>
      <c r="Q19" s="194">
        <v>0</v>
      </c>
      <c r="R19" s="229">
        <v>0</v>
      </c>
      <c r="S19" s="230">
        <v>18</v>
      </c>
      <c r="T19" s="214">
        <v>1235</v>
      </c>
      <c r="U19" s="215">
        <v>18</v>
      </c>
      <c r="V19" s="216">
        <v>1681</v>
      </c>
      <c r="W19" s="231">
        <v>7516</v>
      </c>
      <c r="X19" s="232">
        <v>1951</v>
      </c>
      <c r="Y19" s="233">
        <v>191</v>
      </c>
      <c r="Z19" s="214"/>
      <c r="AA19" s="215"/>
      <c r="AB19" s="216"/>
      <c r="AC19" s="203">
        <v>0</v>
      </c>
      <c r="AD19" s="234">
        <v>0</v>
      </c>
      <c r="AE19" s="235">
        <v>0</v>
      </c>
      <c r="AF19" s="194">
        <v>0</v>
      </c>
      <c r="AG19" s="229">
        <v>0</v>
      </c>
      <c r="AH19" s="230">
        <v>0</v>
      </c>
      <c r="AI19" s="206">
        <v>0</v>
      </c>
      <c r="AJ19" s="186">
        <v>0</v>
      </c>
      <c r="AK19" s="236">
        <v>387</v>
      </c>
      <c r="AL19" s="237">
        <v>1957</v>
      </c>
      <c r="AM19" s="237">
        <v>263</v>
      </c>
      <c r="AN19" s="237">
        <v>694</v>
      </c>
      <c r="AO19" s="238">
        <f t="shared" si="0"/>
        <v>183671</v>
      </c>
      <c r="AP19" s="239">
        <f t="shared" si="0"/>
        <v>38103</v>
      </c>
      <c r="AQ19" s="240">
        <f t="shared" si="0"/>
        <v>10890</v>
      </c>
    </row>
    <row r="20" spans="1:43" ht="12.75" customHeight="1">
      <c r="A20" s="213" t="s">
        <v>264</v>
      </c>
      <c r="B20" s="214">
        <v>10991</v>
      </c>
      <c r="C20" s="215">
        <v>2535</v>
      </c>
      <c r="D20" s="216">
        <v>999</v>
      </c>
      <c r="E20" s="217">
        <v>12753</v>
      </c>
      <c r="F20" s="218">
        <v>760</v>
      </c>
      <c r="G20" s="219">
        <v>153</v>
      </c>
      <c r="H20" s="220">
        <v>313</v>
      </c>
      <c r="I20" s="221">
        <v>223</v>
      </c>
      <c r="J20" s="222">
        <v>14</v>
      </c>
      <c r="K20" s="223">
        <v>998</v>
      </c>
      <c r="L20" s="224">
        <v>0</v>
      </c>
      <c r="M20" s="225">
        <v>86</v>
      </c>
      <c r="N20" s="226">
        <v>0</v>
      </c>
      <c r="O20" s="227">
        <v>0</v>
      </c>
      <c r="P20" s="228">
        <v>68</v>
      </c>
      <c r="Q20" s="194">
        <v>0</v>
      </c>
      <c r="R20" s="229">
        <v>0</v>
      </c>
      <c r="S20" s="230"/>
      <c r="T20" s="214">
        <v>121</v>
      </c>
      <c r="U20" s="215">
        <v>1</v>
      </c>
      <c r="V20" s="216">
        <v>42</v>
      </c>
      <c r="W20" s="231">
        <v>619</v>
      </c>
      <c r="X20" s="232">
        <v>286</v>
      </c>
      <c r="Y20" s="233">
        <v>13</v>
      </c>
      <c r="Z20" s="214"/>
      <c r="AA20" s="215"/>
      <c r="AB20" s="216"/>
      <c r="AC20" s="203">
        <v>0</v>
      </c>
      <c r="AD20" s="234">
        <v>0</v>
      </c>
      <c r="AE20" s="235">
        <v>0</v>
      </c>
      <c r="AF20" s="194">
        <v>0</v>
      </c>
      <c r="AG20" s="229">
        <v>0</v>
      </c>
      <c r="AH20" s="230">
        <v>0</v>
      </c>
      <c r="AI20" s="206">
        <v>0</v>
      </c>
      <c r="AJ20" s="186">
        <v>0</v>
      </c>
      <c r="AK20" s="236">
        <v>0</v>
      </c>
      <c r="AL20" s="237">
        <v>221</v>
      </c>
      <c r="AM20" s="237">
        <v>96</v>
      </c>
      <c r="AN20" s="237">
        <v>118</v>
      </c>
      <c r="AO20" s="238">
        <f t="shared" si="0"/>
        <v>26016</v>
      </c>
      <c r="AP20" s="239">
        <f t="shared" si="0"/>
        <v>3901</v>
      </c>
      <c r="AQ20" s="240">
        <f t="shared" si="0"/>
        <v>1493</v>
      </c>
    </row>
    <row r="21" spans="1:43" ht="12.75" customHeight="1">
      <c r="A21" s="213" t="s">
        <v>265</v>
      </c>
      <c r="B21" s="214">
        <v>70192</v>
      </c>
      <c r="C21" s="215">
        <v>10035</v>
      </c>
      <c r="D21" s="216">
        <v>2273</v>
      </c>
      <c r="E21" s="217">
        <v>53258</v>
      </c>
      <c r="F21" s="218">
        <v>6263</v>
      </c>
      <c r="G21" s="219">
        <v>1179</v>
      </c>
      <c r="H21" s="220">
        <v>2178</v>
      </c>
      <c r="I21" s="221">
        <v>1806</v>
      </c>
      <c r="J21" s="222">
        <v>242</v>
      </c>
      <c r="K21" s="223">
        <v>1451</v>
      </c>
      <c r="L21" s="224">
        <v>0</v>
      </c>
      <c r="M21" s="225">
        <v>442</v>
      </c>
      <c r="N21" s="226">
        <v>0</v>
      </c>
      <c r="O21" s="227">
        <v>0</v>
      </c>
      <c r="P21" s="228">
        <v>245</v>
      </c>
      <c r="Q21" s="194">
        <v>0</v>
      </c>
      <c r="R21" s="229">
        <v>0</v>
      </c>
      <c r="S21" s="230">
        <v>14</v>
      </c>
      <c r="T21" s="214">
        <v>1824</v>
      </c>
      <c r="U21" s="215">
        <v>78</v>
      </c>
      <c r="V21" s="216">
        <v>123</v>
      </c>
      <c r="W21" s="231">
        <v>7602</v>
      </c>
      <c r="X21" s="232">
        <v>1866</v>
      </c>
      <c r="Y21" s="233">
        <v>429</v>
      </c>
      <c r="Z21" s="214"/>
      <c r="AA21" s="215"/>
      <c r="AB21" s="216"/>
      <c r="AC21" s="203">
        <v>0</v>
      </c>
      <c r="AD21" s="234">
        <v>0</v>
      </c>
      <c r="AE21" s="235">
        <v>0</v>
      </c>
      <c r="AF21" s="194">
        <v>0</v>
      </c>
      <c r="AG21" s="229">
        <v>0</v>
      </c>
      <c r="AH21" s="230">
        <v>75</v>
      </c>
      <c r="AI21" s="206">
        <v>0</v>
      </c>
      <c r="AJ21" s="186">
        <v>0</v>
      </c>
      <c r="AK21" s="236">
        <v>0</v>
      </c>
      <c r="AL21" s="237">
        <v>2378</v>
      </c>
      <c r="AM21" s="237">
        <v>289</v>
      </c>
      <c r="AN21" s="237">
        <v>447</v>
      </c>
      <c r="AO21" s="238">
        <f t="shared" si="0"/>
        <v>138883</v>
      </c>
      <c r="AP21" s="239">
        <f t="shared" si="0"/>
        <v>20337</v>
      </c>
      <c r="AQ21" s="240">
        <f t="shared" si="0"/>
        <v>5469</v>
      </c>
    </row>
    <row r="22" spans="1:43" ht="12.75" customHeight="1">
      <c r="A22" s="213" t="s">
        <v>266</v>
      </c>
      <c r="B22" s="214">
        <v>39827</v>
      </c>
      <c r="C22" s="215">
        <v>6369</v>
      </c>
      <c r="D22" s="216">
        <v>1508</v>
      </c>
      <c r="E22" s="217">
        <v>34328</v>
      </c>
      <c r="F22" s="218">
        <v>3691</v>
      </c>
      <c r="G22" s="219">
        <v>653</v>
      </c>
      <c r="H22" s="220">
        <v>1760</v>
      </c>
      <c r="I22" s="221">
        <v>1967</v>
      </c>
      <c r="J22" s="222">
        <v>356</v>
      </c>
      <c r="K22" s="223">
        <v>541</v>
      </c>
      <c r="L22" s="224">
        <v>0</v>
      </c>
      <c r="M22" s="225">
        <v>151</v>
      </c>
      <c r="N22" s="226">
        <v>0</v>
      </c>
      <c r="O22" s="227">
        <v>0</v>
      </c>
      <c r="P22" s="228">
        <v>66</v>
      </c>
      <c r="Q22" s="194">
        <v>0</v>
      </c>
      <c r="R22" s="229">
        <v>0</v>
      </c>
      <c r="S22" s="230">
        <v>7</v>
      </c>
      <c r="T22" s="214">
        <v>542</v>
      </c>
      <c r="U22" s="215">
        <v>3</v>
      </c>
      <c r="V22" s="216">
        <v>52</v>
      </c>
      <c r="W22" s="231">
        <v>2863</v>
      </c>
      <c r="X22" s="232">
        <v>538</v>
      </c>
      <c r="Y22" s="233">
        <v>106</v>
      </c>
      <c r="Z22" s="214">
        <v>879</v>
      </c>
      <c r="AA22" s="215">
        <v>5</v>
      </c>
      <c r="AB22" s="216">
        <v>6</v>
      </c>
      <c r="AC22" s="203">
        <v>0</v>
      </c>
      <c r="AD22" s="234">
        <v>0</v>
      </c>
      <c r="AE22" s="235">
        <v>0</v>
      </c>
      <c r="AF22" s="194">
        <v>0</v>
      </c>
      <c r="AG22" s="229">
        <v>0</v>
      </c>
      <c r="AH22" s="230">
        <v>30</v>
      </c>
      <c r="AI22" s="206">
        <v>0</v>
      </c>
      <c r="AJ22" s="186">
        <v>0</v>
      </c>
      <c r="AK22" s="236">
        <v>58</v>
      </c>
      <c r="AL22" s="237">
        <v>912</v>
      </c>
      <c r="AM22" s="237">
        <v>200</v>
      </c>
      <c r="AN22" s="237">
        <v>254</v>
      </c>
      <c r="AO22" s="238">
        <f t="shared" si="0"/>
        <v>81652</v>
      </c>
      <c r="AP22" s="239">
        <f t="shared" si="0"/>
        <v>12773</v>
      </c>
      <c r="AQ22" s="240">
        <f t="shared" si="0"/>
        <v>3247</v>
      </c>
    </row>
    <row r="23" spans="1:43" ht="12.75" customHeight="1">
      <c r="A23" s="213" t="s">
        <v>267</v>
      </c>
      <c r="B23" s="214">
        <v>9527</v>
      </c>
      <c r="C23" s="215">
        <v>1309</v>
      </c>
      <c r="D23" s="216">
        <v>498</v>
      </c>
      <c r="E23" s="217">
        <v>7794</v>
      </c>
      <c r="F23" s="218">
        <v>935</v>
      </c>
      <c r="G23" s="219">
        <v>315</v>
      </c>
      <c r="H23" s="220">
        <v>367</v>
      </c>
      <c r="I23" s="221">
        <v>235</v>
      </c>
      <c r="J23" s="222">
        <v>32</v>
      </c>
      <c r="K23" s="223">
        <v>70</v>
      </c>
      <c r="L23" s="224">
        <v>0</v>
      </c>
      <c r="M23" s="225">
        <v>16</v>
      </c>
      <c r="N23" s="226">
        <v>0</v>
      </c>
      <c r="O23" s="227">
        <v>0</v>
      </c>
      <c r="P23" s="228">
        <v>29</v>
      </c>
      <c r="Q23" s="194">
        <v>0</v>
      </c>
      <c r="R23" s="229">
        <v>0</v>
      </c>
      <c r="S23" s="230">
        <v>1</v>
      </c>
      <c r="T23" s="214">
        <v>96</v>
      </c>
      <c r="U23" s="215">
        <v>2</v>
      </c>
      <c r="V23" s="216">
        <v>151</v>
      </c>
      <c r="W23" s="231">
        <v>1195</v>
      </c>
      <c r="X23" s="232">
        <v>524</v>
      </c>
      <c r="Y23" s="233">
        <v>25</v>
      </c>
      <c r="Z23" s="214"/>
      <c r="AA23" s="215"/>
      <c r="AB23" s="216"/>
      <c r="AC23" s="203">
        <v>0</v>
      </c>
      <c r="AD23" s="234">
        <v>0</v>
      </c>
      <c r="AE23" s="235">
        <v>0</v>
      </c>
      <c r="AF23" s="194">
        <v>0</v>
      </c>
      <c r="AG23" s="229">
        <v>0</v>
      </c>
      <c r="AH23" s="230">
        <v>0</v>
      </c>
      <c r="AI23" s="206">
        <v>0</v>
      </c>
      <c r="AJ23" s="186">
        <v>0</v>
      </c>
      <c r="AK23" s="236">
        <v>0</v>
      </c>
      <c r="AL23" s="237">
        <v>232</v>
      </c>
      <c r="AM23" s="237">
        <v>145</v>
      </c>
      <c r="AN23" s="237">
        <v>157</v>
      </c>
      <c r="AO23" s="238">
        <f t="shared" si="0"/>
        <v>19281</v>
      </c>
      <c r="AP23" s="239">
        <f t="shared" si="0"/>
        <v>3150</v>
      </c>
      <c r="AQ23" s="240">
        <f t="shared" si="0"/>
        <v>1224</v>
      </c>
    </row>
    <row r="24" spans="1:43" ht="12.75" customHeight="1">
      <c r="A24" s="213" t="s">
        <v>268</v>
      </c>
      <c r="B24" s="214">
        <v>27616</v>
      </c>
      <c r="C24" s="215">
        <v>3645</v>
      </c>
      <c r="D24" s="216">
        <v>955</v>
      </c>
      <c r="E24" s="217">
        <v>27404</v>
      </c>
      <c r="F24" s="218">
        <v>3294</v>
      </c>
      <c r="G24" s="219">
        <v>847</v>
      </c>
      <c r="H24" s="220">
        <v>1032</v>
      </c>
      <c r="I24" s="221">
        <v>933</v>
      </c>
      <c r="J24" s="222">
        <v>160</v>
      </c>
      <c r="K24" s="223">
        <v>2763</v>
      </c>
      <c r="L24" s="224">
        <v>0</v>
      </c>
      <c r="M24" s="225">
        <v>491</v>
      </c>
      <c r="N24" s="226">
        <v>0</v>
      </c>
      <c r="O24" s="227">
        <v>0</v>
      </c>
      <c r="P24" s="228">
        <v>218</v>
      </c>
      <c r="Q24" s="194">
        <v>0</v>
      </c>
      <c r="R24" s="229">
        <v>0</v>
      </c>
      <c r="S24" s="230">
        <v>128</v>
      </c>
      <c r="T24" s="214">
        <v>380</v>
      </c>
      <c r="U24" s="215">
        <v>183</v>
      </c>
      <c r="V24" s="216">
        <v>96</v>
      </c>
      <c r="W24" s="231">
        <v>2178</v>
      </c>
      <c r="X24" s="232">
        <v>738</v>
      </c>
      <c r="Y24" s="233">
        <v>118</v>
      </c>
      <c r="Z24" s="214"/>
      <c r="AA24" s="215"/>
      <c r="AB24" s="216"/>
      <c r="AC24" s="203">
        <v>0</v>
      </c>
      <c r="AD24" s="234">
        <v>0</v>
      </c>
      <c r="AE24" s="235">
        <v>0</v>
      </c>
      <c r="AF24" s="194">
        <v>0</v>
      </c>
      <c r="AG24" s="229">
        <v>0</v>
      </c>
      <c r="AH24" s="230">
        <v>0</v>
      </c>
      <c r="AI24" s="206">
        <v>0</v>
      </c>
      <c r="AJ24" s="186">
        <v>0</v>
      </c>
      <c r="AK24" s="236">
        <v>0</v>
      </c>
      <c r="AL24" s="237">
        <v>522</v>
      </c>
      <c r="AM24" s="237">
        <v>131</v>
      </c>
      <c r="AN24" s="237">
        <v>222</v>
      </c>
      <c r="AO24" s="238">
        <f t="shared" si="0"/>
        <v>61895</v>
      </c>
      <c r="AP24" s="239">
        <f t="shared" si="0"/>
        <v>8924</v>
      </c>
      <c r="AQ24" s="240">
        <f t="shared" si="0"/>
        <v>3235</v>
      </c>
    </row>
    <row r="25" spans="1:43" ht="12.75" customHeight="1">
      <c r="A25" s="213" t="s">
        <v>269</v>
      </c>
      <c r="B25" s="214">
        <v>39707</v>
      </c>
      <c r="C25" s="215">
        <v>6661</v>
      </c>
      <c r="D25" s="216">
        <v>1660</v>
      </c>
      <c r="E25" s="217">
        <v>134426</v>
      </c>
      <c r="F25" s="218">
        <v>9349</v>
      </c>
      <c r="G25" s="219">
        <v>2374</v>
      </c>
      <c r="H25" s="220">
        <v>3537</v>
      </c>
      <c r="I25" s="221">
        <v>3243</v>
      </c>
      <c r="J25" s="222">
        <v>1154</v>
      </c>
      <c r="K25" s="223">
        <v>1492</v>
      </c>
      <c r="L25" s="224">
        <v>0</v>
      </c>
      <c r="M25" s="225">
        <v>420</v>
      </c>
      <c r="N25" s="226">
        <v>0</v>
      </c>
      <c r="O25" s="227">
        <v>0</v>
      </c>
      <c r="P25" s="228">
        <v>314</v>
      </c>
      <c r="Q25" s="194">
        <v>0</v>
      </c>
      <c r="R25" s="229">
        <v>0</v>
      </c>
      <c r="S25" s="230">
        <v>13</v>
      </c>
      <c r="T25" s="214">
        <v>818</v>
      </c>
      <c r="U25" s="215">
        <v>100</v>
      </c>
      <c r="V25" s="216">
        <v>338</v>
      </c>
      <c r="W25" s="231">
        <v>365</v>
      </c>
      <c r="X25" s="232">
        <v>258</v>
      </c>
      <c r="Y25" s="233">
        <v>187</v>
      </c>
      <c r="Z25" s="214"/>
      <c r="AA25" s="215"/>
      <c r="AB25" s="216"/>
      <c r="AC25" s="203">
        <v>0</v>
      </c>
      <c r="AD25" s="234">
        <v>0</v>
      </c>
      <c r="AE25" s="235">
        <v>0</v>
      </c>
      <c r="AF25" s="194">
        <v>0</v>
      </c>
      <c r="AG25" s="229">
        <v>0</v>
      </c>
      <c r="AH25" s="230">
        <v>31</v>
      </c>
      <c r="AI25" s="206">
        <v>0</v>
      </c>
      <c r="AJ25" s="186">
        <v>0</v>
      </c>
      <c r="AK25" s="236">
        <v>0</v>
      </c>
      <c r="AL25" s="237">
        <v>1188</v>
      </c>
      <c r="AM25" s="237">
        <v>116</v>
      </c>
      <c r="AN25" s="237">
        <v>399</v>
      </c>
      <c r="AO25" s="238">
        <f t="shared" si="0"/>
        <v>181533</v>
      </c>
      <c r="AP25" s="239">
        <f t="shared" si="0"/>
        <v>19727</v>
      </c>
      <c r="AQ25" s="240">
        <f t="shared" si="0"/>
        <v>6890</v>
      </c>
    </row>
    <row r="26" spans="1:43" ht="12.75" customHeight="1">
      <c r="A26" s="213" t="s">
        <v>270</v>
      </c>
      <c r="B26" s="214">
        <v>48372</v>
      </c>
      <c r="C26" s="215">
        <v>7619</v>
      </c>
      <c r="D26" s="216">
        <v>1354</v>
      </c>
      <c r="E26" s="217">
        <v>32414</v>
      </c>
      <c r="F26" s="218">
        <v>4161</v>
      </c>
      <c r="G26" s="219">
        <v>418</v>
      </c>
      <c r="H26" s="220">
        <v>1519</v>
      </c>
      <c r="I26" s="221">
        <v>1051</v>
      </c>
      <c r="J26" s="222">
        <v>115</v>
      </c>
      <c r="K26" s="223">
        <v>490</v>
      </c>
      <c r="L26" s="224">
        <v>0</v>
      </c>
      <c r="M26" s="225">
        <v>89</v>
      </c>
      <c r="N26" s="226">
        <v>0</v>
      </c>
      <c r="O26" s="227">
        <v>0</v>
      </c>
      <c r="P26" s="228">
        <v>2</v>
      </c>
      <c r="Q26" s="194">
        <v>0</v>
      </c>
      <c r="R26" s="229">
        <v>0</v>
      </c>
      <c r="S26" s="230">
        <v>10</v>
      </c>
      <c r="T26" s="214">
        <v>722</v>
      </c>
      <c r="U26" s="215">
        <v>85</v>
      </c>
      <c r="V26" s="216">
        <v>48</v>
      </c>
      <c r="W26" s="231">
        <v>0</v>
      </c>
      <c r="X26" s="232">
        <v>0</v>
      </c>
      <c r="Y26" s="233">
        <v>69</v>
      </c>
      <c r="Z26" s="214">
        <v>13350</v>
      </c>
      <c r="AA26" s="215">
        <v>5622</v>
      </c>
      <c r="AB26" s="216">
        <v>1879</v>
      </c>
      <c r="AC26" s="203">
        <v>0</v>
      </c>
      <c r="AD26" s="234">
        <v>0</v>
      </c>
      <c r="AE26" s="235">
        <v>0</v>
      </c>
      <c r="AF26" s="194">
        <v>0</v>
      </c>
      <c r="AG26" s="229">
        <v>0</v>
      </c>
      <c r="AH26" s="230">
        <v>26</v>
      </c>
      <c r="AI26" s="206">
        <v>0</v>
      </c>
      <c r="AJ26" s="186">
        <v>0</v>
      </c>
      <c r="AK26" s="236">
        <v>0</v>
      </c>
      <c r="AL26" s="237">
        <v>1076</v>
      </c>
      <c r="AM26" s="237">
        <v>131</v>
      </c>
      <c r="AN26" s="237">
        <v>253</v>
      </c>
      <c r="AO26" s="238">
        <f t="shared" si="0"/>
        <v>97943</v>
      </c>
      <c r="AP26" s="239">
        <f t="shared" si="0"/>
        <v>18669</v>
      </c>
      <c r="AQ26" s="240">
        <f t="shared" si="0"/>
        <v>4263</v>
      </c>
    </row>
    <row r="27" spans="1:43" ht="12.75" customHeight="1">
      <c r="A27" s="213" t="s">
        <v>271</v>
      </c>
      <c r="B27" s="214">
        <v>30793</v>
      </c>
      <c r="C27" s="215">
        <v>4924</v>
      </c>
      <c r="D27" s="216">
        <v>1574</v>
      </c>
      <c r="E27" s="217">
        <v>125704</v>
      </c>
      <c r="F27" s="218">
        <v>10300</v>
      </c>
      <c r="G27" s="219">
        <v>2618</v>
      </c>
      <c r="H27" s="220">
        <v>1166</v>
      </c>
      <c r="I27" s="221">
        <v>1102</v>
      </c>
      <c r="J27" s="222">
        <v>315</v>
      </c>
      <c r="K27" s="223">
        <v>728</v>
      </c>
      <c r="L27" s="224">
        <v>0</v>
      </c>
      <c r="M27" s="225">
        <v>307</v>
      </c>
      <c r="N27" s="226">
        <v>0</v>
      </c>
      <c r="O27" s="227">
        <v>0</v>
      </c>
      <c r="P27" s="228">
        <v>23</v>
      </c>
      <c r="Q27" s="194">
        <v>0</v>
      </c>
      <c r="R27" s="229">
        <v>0</v>
      </c>
      <c r="S27" s="230">
        <v>1</v>
      </c>
      <c r="T27" s="214">
        <v>224</v>
      </c>
      <c r="U27" s="215">
        <v>6</v>
      </c>
      <c r="V27" s="216">
        <v>71</v>
      </c>
      <c r="W27" s="231">
        <v>1856</v>
      </c>
      <c r="X27" s="232">
        <v>505</v>
      </c>
      <c r="Y27" s="233">
        <v>53</v>
      </c>
      <c r="Z27" s="214">
        <v>2646</v>
      </c>
      <c r="AA27" s="215">
        <v>276</v>
      </c>
      <c r="AB27" s="216">
        <v>99</v>
      </c>
      <c r="AC27" s="203">
        <v>0</v>
      </c>
      <c r="AD27" s="234">
        <v>0</v>
      </c>
      <c r="AE27" s="235">
        <v>5</v>
      </c>
      <c r="AF27" s="194">
        <v>0</v>
      </c>
      <c r="AG27" s="229">
        <v>0</v>
      </c>
      <c r="AH27" s="230">
        <v>0</v>
      </c>
      <c r="AI27" s="206">
        <v>0</v>
      </c>
      <c r="AJ27" s="186">
        <v>0</v>
      </c>
      <c r="AK27" s="236">
        <v>0</v>
      </c>
      <c r="AL27" s="237">
        <v>329</v>
      </c>
      <c r="AM27" s="237">
        <v>88</v>
      </c>
      <c r="AN27" s="237">
        <v>145</v>
      </c>
      <c r="AO27" s="238">
        <f t="shared" si="0"/>
        <v>163446</v>
      </c>
      <c r="AP27" s="239">
        <f t="shared" si="0"/>
        <v>17201</v>
      </c>
      <c r="AQ27" s="240">
        <f t="shared" si="0"/>
        <v>5211</v>
      </c>
    </row>
    <row r="28" spans="1:43" ht="12.75" customHeight="1">
      <c r="A28" s="213" t="s">
        <v>272</v>
      </c>
      <c r="B28" s="214">
        <v>22051</v>
      </c>
      <c r="C28" s="215">
        <v>3347</v>
      </c>
      <c r="D28" s="216">
        <v>1011</v>
      </c>
      <c r="E28" s="217">
        <v>120935</v>
      </c>
      <c r="F28" s="218">
        <v>7108</v>
      </c>
      <c r="G28" s="219">
        <v>2163</v>
      </c>
      <c r="H28" s="220">
        <v>840</v>
      </c>
      <c r="I28" s="221">
        <v>863</v>
      </c>
      <c r="J28" s="222">
        <v>57</v>
      </c>
      <c r="K28" s="223">
        <v>257</v>
      </c>
      <c r="L28" s="224">
        <v>0</v>
      </c>
      <c r="M28" s="225">
        <v>87</v>
      </c>
      <c r="N28" s="226">
        <v>0</v>
      </c>
      <c r="O28" s="227">
        <v>0</v>
      </c>
      <c r="P28" s="228">
        <v>100</v>
      </c>
      <c r="Q28" s="194">
        <v>0</v>
      </c>
      <c r="R28" s="229">
        <v>0</v>
      </c>
      <c r="S28" s="230">
        <v>2</v>
      </c>
      <c r="T28" s="214">
        <v>188</v>
      </c>
      <c r="U28" s="215">
        <v>2</v>
      </c>
      <c r="V28" s="216">
        <v>39</v>
      </c>
      <c r="W28" s="231">
        <v>195</v>
      </c>
      <c r="X28" s="232">
        <v>128</v>
      </c>
      <c r="Y28" s="233">
        <v>62</v>
      </c>
      <c r="Z28" s="214">
        <v>72</v>
      </c>
      <c r="AA28" s="215">
        <v>18</v>
      </c>
      <c r="AB28" s="216">
        <v>86</v>
      </c>
      <c r="AC28" s="203">
        <v>0</v>
      </c>
      <c r="AD28" s="234">
        <v>0</v>
      </c>
      <c r="AE28" s="235">
        <v>0</v>
      </c>
      <c r="AF28" s="194">
        <v>0</v>
      </c>
      <c r="AG28" s="229">
        <v>0</v>
      </c>
      <c r="AH28" s="230">
        <v>5</v>
      </c>
      <c r="AI28" s="206">
        <v>0</v>
      </c>
      <c r="AJ28" s="186">
        <v>0</v>
      </c>
      <c r="AK28" s="236">
        <v>0</v>
      </c>
      <c r="AL28" s="237">
        <v>453</v>
      </c>
      <c r="AM28" s="237">
        <v>94</v>
      </c>
      <c r="AN28" s="237">
        <v>165</v>
      </c>
      <c r="AO28" s="238">
        <f t="shared" si="0"/>
        <v>144991</v>
      </c>
      <c r="AP28" s="239">
        <f t="shared" si="0"/>
        <v>11560</v>
      </c>
      <c r="AQ28" s="240">
        <f t="shared" si="0"/>
        <v>3777</v>
      </c>
    </row>
    <row r="29" spans="1:43" ht="12.75" customHeight="1">
      <c r="A29" s="213" t="s">
        <v>273</v>
      </c>
      <c r="B29" s="214">
        <v>24931</v>
      </c>
      <c r="C29" s="215">
        <v>3215</v>
      </c>
      <c r="D29" s="216">
        <v>387</v>
      </c>
      <c r="E29" s="217">
        <v>21152</v>
      </c>
      <c r="F29" s="218">
        <v>2729</v>
      </c>
      <c r="G29" s="219">
        <v>255</v>
      </c>
      <c r="H29" s="220">
        <v>1152</v>
      </c>
      <c r="I29" s="221">
        <v>1501</v>
      </c>
      <c r="J29" s="222">
        <v>35</v>
      </c>
      <c r="K29" s="223">
        <v>1155</v>
      </c>
      <c r="L29" s="224">
        <v>0</v>
      </c>
      <c r="M29" s="225">
        <v>525</v>
      </c>
      <c r="N29" s="226">
        <v>0</v>
      </c>
      <c r="O29" s="227">
        <v>0</v>
      </c>
      <c r="P29" s="228">
        <v>136</v>
      </c>
      <c r="Q29" s="194">
        <v>0</v>
      </c>
      <c r="R29" s="229">
        <v>0</v>
      </c>
      <c r="S29" s="230">
        <v>1</v>
      </c>
      <c r="T29" s="214">
        <v>365</v>
      </c>
      <c r="U29" s="215">
        <v>18</v>
      </c>
      <c r="V29" s="216">
        <v>28</v>
      </c>
      <c r="W29" s="231">
        <v>2190</v>
      </c>
      <c r="X29" s="232">
        <v>478</v>
      </c>
      <c r="Y29" s="233">
        <v>23</v>
      </c>
      <c r="Z29" s="214"/>
      <c r="AA29" s="215"/>
      <c r="AB29" s="216"/>
      <c r="AC29" s="203">
        <v>0</v>
      </c>
      <c r="AD29" s="234">
        <v>0</v>
      </c>
      <c r="AE29" s="235">
        <v>0</v>
      </c>
      <c r="AF29" s="194">
        <v>0</v>
      </c>
      <c r="AG29" s="229">
        <v>0</v>
      </c>
      <c r="AH29" s="230">
        <v>6</v>
      </c>
      <c r="AI29" s="206">
        <v>0</v>
      </c>
      <c r="AJ29" s="186">
        <v>0</v>
      </c>
      <c r="AK29" s="236">
        <v>0</v>
      </c>
      <c r="AL29" s="237">
        <v>479</v>
      </c>
      <c r="AM29" s="237">
        <v>184</v>
      </c>
      <c r="AN29" s="237">
        <v>270</v>
      </c>
      <c r="AO29" s="238">
        <f t="shared" si="0"/>
        <v>51424</v>
      </c>
      <c r="AP29" s="239">
        <f t="shared" si="0"/>
        <v>8125</v>
      </c>
      <c r="AQ29" s="240">
        <f t="shared" si="0"/>
        <v>1666</v>
      </c>
    </row>
    <row r="30" spans="1:43" ht="12.75" customHeight="1">
      <c r="A30" s="213" t="s">
        <v>274</v>
      </c>
      <c r="B30" s="214">
        <v>74592</v>
      </c>
      <c r="C30" s="215">
        <v>19445</v>
      </c>
      <c r="D30" s="216">
        <v>5147</v>
      </c>
      <c r="E30" s="217">
        <v>53465</v>
      </c>
      <c r="F30" s="218">
        <v>6471</v>
      </c>
      <c r="G30" s="219">
        <v>1363</v>
      </c>
      <c r="H30" s="220">
        <v>3082</v>
      </c>
      <c r="I30" s="221">
        <v>2667</v>
      </c>
      <c r="J30" s="222">
        <v>401</v>
      </c>
      <c r="K30" s="223">
        <v>626</v>
      </c>
      <c r="L30" s="224">
        <v>0</v>
      </c>
      <c r="M30" s="225">
        <v>168</v>
      </c>
      <c r="N30" s="226">
        <v>0</v>
      </c>
      <c r="O30" s="227">
        <v>0</v>
      </c>
      <c r="P30" s="228">
        <v>334</v>
      </c>
      <c r="Q30" s="194">
        <v>0</v>
      </c>
      <c r="R30" s="229">
        <v>0</v>
      </c>
      <c r="S30" s="230">
        <v>18</v>
      </c>
      <c r="T30" s="214">
        <v>804</v>
      </c>
      <c r="U30" s="215">
        <v>3</v>
      </c>
      <c r="V30" s="216">
        <v>79</v>
      </c>
      <c r="W30" s="231">
        <v>0</v>
      </c>
      <c r="X30" s="232">
        <v>0</v>
      </c>
      <c r="Y30" s="233">
        <v>7</v>
      </c>
      <c r="Z30" s="214"/>
      <c r="AA30" s="215"/>
      <c r="AB30" s="216"/>
      <c r="AC30" s="203">
        <v>0</v>
      </c>
      <c r="AD30" s="234">
        <v>0</v>
      </c>
      <c r="AE30" s="235">
        <v>0</v>
      </c>
      <c r="AF30" s="194">
        <v>0</v>
      </c>
      <c r="AG30" s="229">
        <v>0</v>
      </c>
      <c r="AH30" s="230">
        <v>0</v>
      </c>
      <c r="AI30" s="206">
        <v>0</v>
      </c>
      <c r="AJ30" s="186">
        <v>0</v>
      </c>
      <c r="AK30" s="236">
        <v>2</v>
      </c>
      <c r="AL30" s="237">
        <v>1395</v>
      </c>
      <c r="AM30" s="237">
        <v>254</v>
      </c>
      <c r="AN30" s="237">
        <v>354</v>
      </c>
      <c r="AO30" s="238">
        <f t="shared" si="0"/>
        <v>133964</v>
      </c>
      <c r="AP30" s="239">
        <f t="shared" si="0"/>
        <v>28840</v>
      </c>
      <c r="AQ30" s="240">
        <f t="shared" si="0"/>
        <v>7873</v>
      </c>
    </row>
    <row r="31" spans="1:43" ht="12.75" customHeight="1">
      <c r="A31" s="213" t="s">
        <v>275</v>
      </c>
      <c r="B31" s="214">
        <v>9167</v>
      </c>
      <c r="C31" s="215">
        <v>1211</v>
      </c>
      <c r="D31" s="216">
        <v>450</v>
      </c>
      <c r="E31" s="217">
        <v>25398</v>
      </c>
      <c r="F31" s="218">
        <v>2399</v>
      </c>
      <c r="G31" s="219">
        <v>593</v>
      </c>
      <c r="H31" s="220">
        <v>337</v>
      </c>
      <c r="I31" s="221">
        <v>278</v>
      </c>
      <c r="J31" s="222">
        <v>108</v>
      </c>
      <c r="K31" s="223">
        <v>109</v>
      </c>
      <c r="L31" s="224">
        <v>0</v>
      </c>
      <c r="M31" s="225">
        <v>31</v>
      </c>
      <c r="N31" s="226">
        <v>0</v>
      </c>
      <c r="O31" s="227">
        <v>0</v>
      </c>
      <c r="P31" s="228">
        <v>9</v>
      </c>
      <c r="Q31" s="194">
        <v>0</v>
      </c>
      <c r="R31" s="229">
        <v>0</v>
      </c>
      <c r="S31" s="230">
        <v>3</v>
      </c>
      <c r="T31" s="214">
        <v>141</v>
      </c>
      <c r="U31" s="215">
        <v>2</v>
      </c>
      <c r="V31" s="216">
        <v>24</v>
      </c>
      <c r="W31" s="231">
        <v>913</v>
      </c>
      <c r="X31" s="232">
        <v>308</v>
      </c>
      <c r="Y31" s="233">
        <v>24</v>
      </c>
      <c r="Z31" s="214"/>
      <c r="AA31" s="215"/>
      <c r="AB31" s="216"/>
      <c r="AC31" s="203">
        <v>0</v>
      </c>
      <c r="AD31" s="234">
        <v>0</v>
      </c>
      <c r="AE31" s="235">
        <v>0</v>
      </c>
      <c r="AF31" s="194">
        <v>0</v>
      </c>
      <c r="AG31" s="229">
        <v>0</v>
      </c>
      <c r="AH31" s="230">
        <v>4</v>
      </c>
      <c r="AI31" s="206">
        <v>0</v>
      </c>
      <c r="AJ31" s="186">
        <v>0</v>
      </c>
      <c r="AK31" s="236">
        <v>85</v>
      </c>
      <c r="AL31" s="237">
        <v>223</v>
      </c>
      <c r="AM31" s="237">
        <v>159</v>
      </c>
      <c r="AN31" s="237">
        <v>185</v>
      </c>
      <c r="AO31" s="238">
        <f t="shared" si="0"/>
        <v>36288</v>
      </c>
      <c r="AP31" s="239">
        <f t="shared" si="0"/>
        <v>4357</v>
      </c>
      <c r="AQ31" s="240">
        <f t="shared" si="0"/>
        <v>1516</v>
      </c>
    </row>
    <row r="32" spans="1:43" ht="12.75" customHeight="1">
      <c r="A32" s="213" t="s">
        <v>276</v>
      </c>
      <c r="B32" s="214">
        <v>12480</v>
      </c>
      <c r="C32" s="215">
        <v>2894</v>
      </c>
      <c r="D32" s="216">
        <v>1150</v>
      </c>
      <c r="E32" s="217">
        <v>10224</v>
      </c>
      <c r="F32" s="218">
        <v>2136</v>
      </c>
      <c r="G32" s="219">
        <v>680</v>
      </c>
      <c r="H32" s="220">
        <v>297</v>
      </c>
      <c r="I32" s="221">
        <v>361</v>
      </c>
      <c r="J32" s="222">
        <v>67</v>
      </c>
      <c r="K32" s="223">
        <v>0</v>
      </c>
      <c r="L32" s="224">
        <v>0</v>
      </c>
      <c r="M32" s="225">
        <v>363</v>
      </c>
      <c r="N32" s="226">
        <v>0</v>
      </c>
      <c r="O32" s="227">
        <v>0</v>
      </c>
      <c r="P32" s="228">
        <v>689</v>
      </c>
      <c r="Q32" s="194">
        <v>0</v>
      </c>
      <c r="R32" s="229">
        <v>0</v>
      </c>
      <c r="S32" s="230">
        <v>7</v>
      </c>
      <c r="T32" s="214">
        <v>93</v>
      </c>
      <c r="U32" s="215">
        <v>4</v>
      </c>
      <c r="V32" s="216">
        <v>26</v>
      </c>
      <c r="W32" s="231">
        <v>974</v>
      </c>
      <c r="X32" s="232">
        <v>278</v>
      </c>
      <c r="Y32" s="233">
        <v>51</v>
      </c>
      <c r="Z32" s="214"/>
      <c r="AA32" s="215"/>
      <c r="AB32" s="216"/>
      <c r="AC32" s="203">
        <v>0</v>
      </c>
      <c r="AD32" s="234">
        <v>0</v>
      </c>
      <c r="AE32" s="235">
        <v>0</v>
      </c>
      <c r="AF32" s="194">
        <v>0</v>
      </c>
      <c r="AG32" s="229">
        <v>0</v>
      </c>
      <c r="AH32" s="230">
        <v>13</v>
      </c>
      <c r="AI32" s="206">
        <v>0</v>
      </c>
      <c r="AJ32" s="186">
        <v>0</v>
      </c>
      <c r="AK32" s="236">
        <v>0</v>
      </c>
      <c r="AL32" s="237">
        <v>243</v>
      </c>
      <c r="AM32" s="237">
        <v>122</v>
      </c>
      <c r="AN32" s="237">
        <v>182</v>
      </c>
      <c r="AO32" s="238">
        <f t="shared" si="0"/>
        <v>24311</v>
      </c>
      <c r="AP32" s="239">
        <f t="shared" si="0"/>
        <v>5795</v>
      </c>
      <c r="AQ32" s="240">
        <f t="shared" si="0"/>
        <v>3228</v>
      </c>
    </row>
    <row r="33" spans="1:43" ht="12.75" customHeight="1">
      <c r="A33" s="213" t="s">
        <v>277</v>
      </c>
      <c r="B33" s="214">
        <v>10770</v>
      </c>
      <c r="C33" s="215">
        <v>1948</v>
      </c>
      <c r="D33" s="216">
        <v>735</v>
      </c>
      <c r="E33" s="217">
        <v>7222</v>
      </c>
      <c r="F33" s="218">
        <v>1508</v>
      </c>
      <c r="G33" s="219">
        <v>452</v>
      </c>
      <c r="H33" s="220">
        <v>570</v>
      </c>
      <c r="I33" s="221">
        <v>425</v>
      </c>
      <c r="J33" s="222">
        <v>76</v>
      </c>
      <c r="K33" s="223">
        <v>314</v>
      </c>
      <c r="L33" s="224">
        <v>0</v>
      </c>
      <c r="M33" s="225">
        <v>105</v>
      </c>
      <c r="N33" s="226">
        <v>0</v>
      </c>
      <c r="O33" s="227">
        <v>0</v>
      </c>
      <c r="P33" s="228">
        <v>10</v>
      </c>
      <c r="Q33" s="194">
        <v>0</v>
      </c>
      <c r="R33" s="229">
        <v>0</v>
      </c>
      <c r="S33" s="230">
        <v>7</v>
      </c>
      <c r="T33" s="214">
        <v>130</v>
      </c>
      <c r="U33" s="215">
        <v>7</v>
      </c>
      <c r="V33" s="216">
        <v>56</v>
      </c>
      <c r="W33" s="231">
        <v>517</v>
      </c>
      <c r="X33" s="232">
        <v>183</v>
      </c>
      <c r="Y33" s="233">
        <v>21</v>
      </c>
      <c r="Z33" s="214"/>
      <c r="AA33" s="215"/>
      <c r="AB33" s="216"/>
      <c r="AC33" s="203">
        <v>0</v>
      </c>
      <c r="AD33" s="234">
        <v>0</v>
      </c>
      <c r="AE33" s="235">
        <v>0</v>
      </c>
      <c r="AF33" s="194">
        <v>0</v>
      </c>
      <c r="AG33" s="229">
        <v>0</v>
      </c>
      <c r="AH33" s="230">
        <v>12</v>
      </c>
      <c r="AI33" s="206">
        <v>0</v>
      </c>
      <c r="AJ33" s="186">
        <v>0</v>
      </c>
      <c r="AK33" s="236">
        <v>0</v>
      </c>
      <c r="AL33" s="237">
        <v>225</v>
      </c>
      <c r="AM33" s="237">
        <v>127</v>
      </c>
      <c r="AN33" s="237">
        <v>78</v>
      </c>
      <c r="AO33" s="238">
        <f t="shared" si="0"/>
        <v>19748</v>
      </c>
      <c r="AP33" s="239">
        <f t="shared" si="0"/>
        <v>4198</v>
      </c>
      <c r="AQ33" s="240">
        <f t="shared" si="0"/>
        <v>1552</v>
      </c>
    </row>
    <row r="34" spans="1:43" ht="12.75" customHeight="1">
      <c r="A34" s="213" t="s">
        <v>278</v>
      </c>
      <c r="B34" s="214">
        <v>5606</v>
      </c>
      <c r="C34" s="215">
        <v>1173</v>
      </c>
      <c r="D34" s="216">
        <v>761</v>
      </c>
      <c r="E34" s="217">
        <v>14378</v>
      </c>
      <c r="F34" s="218">
        <v>873</v>
      </c>
      <c r="G34" s="219">
        <v>497</v>
      </c>
      <c r="H34" s="220">
        <v>961</v>
      </c>
      <c r="I34" s="221">
        <v>444</v>
      </c>
      <c r="J34" s="222">
        <v>441</v>
      </c>
      <c r="K34" s="223">
        <v>2466</v>
      </c>
      <c r="L34" s="224">
        <v>0</v>
      </c>
      <c r="M34" s="225">
        <v>829</v>
      </c>
      <c r="N34" s="226">
        <v>0</v>
      </c>
      <c r="O34" s="227">
        <v>0</v>
      </c>
      <c r="P34" s="228">
        <v>21</v>
      </c>
      <c r="Q34" s="194">
        <v>0</v>
      </c>
      <c r="R34" s="229">
        <v>0</v>
      </c>
      <c r="S34" s="230">
        <v>1</v>
      </c>
      <c r="T34" s="214">
        <v>45</v>
      </c>
      <c r="U34" s="215">
        <v>2</v>
      </c>
      <c r="V34" s="216">
        <v>23</v>
      </c>
      <c r="W34" s="231">
        <v>722</v>
      </c>
      <c r="X34" s="232">
        <v>398</v>
      </c>
      <c r="Y34" s="233">
        <v>203</v>
      </c>
      <c r="Z34" s="214"/>
      <c r="AA34" s="215"/>
      <c r="AB34" s="216"/>
      <c r="AC34" s="203">
        <v>0</v>
      </c>
      <c r="AD34" s="234">
        <v>0</v>
      </c>
      <c r="AE34" s="235">
        <v>0</v>
      </c>
      <c r="AF34" s="194">
        <v>0</v>
      </c>
      <c r="AG34" s="229">
        <v>0</v>
      </c>
      <c r="AH34" s="230">
        <v>0</v>
      </c>
      <c r="AI34" s="206">
        <v>0</v>
      </c>
      <c r="AJ34" s="186">
        <v>0</v>
      </c>
      <c r="AK34" s="236">
        <v>0</v>
      </c>
      <c r="AL34" s="237">
        <v>79</v>
      </c>
      <c r="AM34" s="237">
        <v>94</v>
      </c>
      <c r="AN34" s="237">
        <v>179</v>
      </c>
      <c r="AO34" s="238">
        <f t="shared" si="0"/>
        <v>24257</v>
      </c>
      <c r="AP34" s="239">
        <f t="shared" si="0"/>
        <v>2984</v>
      </c>
      <c r="AQ34" s="240">
        <f t="shared" si="0"/>
        <v>2955</v>
      </c>
    </row>
    <row r="35" spans="1:43" ht="12.75" customHeight="1">
      <c r="A35" s="213" t="s">
        <v>279</v>
      </c>
      <c r="B35" s="214">
        <v>1050</v>
      </c>
      <c r="C35" s="215">
        <v>167</v>
      </c>
      <c r="D35" s="216">
        <v>51</v>
      </c>
      <c r="E35" s="217">
        <v>5436</v>
      </c>
      <c r="F35" s="218">
        <v>215</v>
      </c>
      <c r="G35" s="219">
        <v>33</v>
      </c>
      <c r="H35" s="220">
        <v>0</v>
      </c>
      <c r="I35" s="221">
        <v>0</v>
      </c>
      <c r="J35" s="222">
        <v>64</v>
      </c>
      <c r="K35" s="223">
        <v>13</v>
      </c>
      <c r="L35" s="224">
        <v>0</v>
      </c>
      <c r="M35" s="225">
        <v>3</v>
      </c>
      <c r="N35" s="226">
        <v>0</v>
      </c>
      <c r="O35" s="227">
        <v>0</v>
      </c>
      <c r="P35" s="228">
        <v>3</v>
      </c>
      <c r="Q35" s="194">
        <v>0</v>
      </c>
      <c r="R35" s="229">
        <v>0</v>
      </c>
      <c r="S35" s="230">
        <v>1</v>
      </c>
      <c r="T35" s="214">
        <v>15</v>
      </c>
      <c r="U35" s="215">
        <v>2</v>
      </c>
      <c r="V35" s="216">
        <v>16</v>
      </c>
      <c r="W35" s="231">
        <v>0</v>
      </c>
      <c r="X35" s="232">
        <v>3</v>
      </c>
      <c r="Y35" s="233">
        <v>1</v>
      </c>
      <c r="Z35" s="214"/>
      <c r="AA35" s="215"/>
      <c r="AB35" s="216"/>
      <c r="AC35" s="203">
        <v>0</v>
      </c>
      <c r="AD35" s="234">
        <v>0</v>
      </c>
      <c r="AE35" s="235">
        <v>0</v>
      </c>
      <c r="AF35" s="194">
        <v>0</v>
      </c>
      <c r="AG35" s="229">
        <v>0</v>
      </c>
      <c r="AH35" s="230">
        <v>0</v>
      </c>
      <c r="AI35" s="206">
        <v>0</v>
      </c>
      <c r="AJ35" s="186">
        <v>0</v>
      </c>
      <c r="AK35" s="236">
        <v>0</v>
      </c>
      <c r="AL35" s="237">
        <v>77</v>
      </c>
      <c r="AM35" s="237">
        <v>91</v>
      </c>
      <c r="AN35" s="237">
        <v>178</v>
      </c>
      <c r="AO35" s="238">
        <f t="shared" si="0"/>
        <v>6591</v>
      </c>
      <c r="AP35" s="239">
        <f t="shared" si="0"/>
        <v>478</v>
      </c>
      <c r="AQ35" s="240">
        <f t="shared" si="0"/>
        <v>350</v>
      </c>
    </row>
    <row r="36" spans="1:43" ht="12.75" customHeight="1">
      <c r="A36" s="213" t="s">
        <v>280</v>
      </c>
      <c r="B36" s="214">
        <v>21601</v>
      </c>
      <c r="C36" s="215">
        <v>2446</v>
      </c>
      <c r="D36" s="216">
        <v>469</v>
      </c>
      <c r="E36" s="217">
        <v>16902</v>
      </c>
      <c r="F36" s="218">
        <v>1059</v>
      </c>
      <c r="G36" s="219">
        <v>140</v>
      </c>
      <c r="H36" s="220">
        <v>650</v>
      </c>
      <c r="I36" s="221">
        <v>324</v>
      </c>
      <c r="J36" s="222">
        <v>24</v>
      </c>
      <c r="K36" s="223">
        <v>683</v>
      </c>
      <c r="L36" s="224">
        <v>0</v>
      </c>
      <c r="M36" s="225">
        <v>124</v>
      </c>
      <c r="N36" s="226">
        <v>0</v>
      </c>
      <c r="O36" s="227">
        <v>0</v>
      </c>
      <c r="P36" s="228">
        <v>4</v>
      </c>
      <c r="Q36" s="194">
        <v>0</v>
      </c>
      <c r="R36" s="229">
        <v>0</v>
      </c>
      <c r="S36" s="230">
        <v>1</v>
      </c>
      <c r="T36" s="214">
        <v>396</v>
      </c>
      <c r="U36" s="215">
        <v>2</v>
      </c>
      <c r="V36" s="216">
        <v>50</v>
      </c>
      <c r="W36" s="231">
        <v>2682</v>
      </c>
      <c r="X36" s="232">
        <v>641</v>
      </c>
      <c r="Y36" s="233">
        <v>40</v>
      </c>
      <c r="Z36" s="214"/>
      <c r="AA36" s="215"/>
      <c r="AB36" s="216"/>
      <c r="AC36" s="203">
        <v>0</v>
      </c>
      <c r="AD36" s="234">
        <v>0</v>
      </c>
      <c r="AE36" s="235">
        <v>0</v>
      </c>
      <c r="AF36" s="194">
        <v>0</v>
      </c>
      <c r="AG36" s="229">
        <v>0</v>
      </c>
      <c r="AH36" s="230">
        <v>0</v>
      </c>
      <c r="AI36" s="206">
        <v>0</v>
      </c>
      <c r="AJ36" s="186">
        <v>0</v>
      </c>
      <c r="AK36" s="236"/>
      <c r="AL36" s="237">
        <v>611</v>
      </c>
      <c r="AM36" s="237">
        <v>111</v>
      </c>
      <c r="AN36" s="237">
        <v>298</v>
      </c>
      <c r="AO36" s="238">
        <f t="shared" si="0"/>
        <v>43525</v>
      </c>
      <c r="AP36" s="239">
        <f t="shared" si="0"/>
        <v>4583</v>
      </c>
      <c r="AQ36" s="240">
        <f t="shared" si="0"/>
        <v>1150</v>
      </c>
    </row>
    <row r="37" spans="1:43" ht="12.75" customHeight="1">
      <c r="A37" s="213" t="s">
        <v>281</v>
      </c>
      <c r="B37" s="214">
        <v>33055</v>
      </c>
      <c r="C37" s="215">
        <v>6379</v>
      </c>
      <c r="D37" s="216">
        <v>1904</v>
      </c>
      <c r="E37" s="217">
        <v>34953</v>
      </c>
      <c r="F37" s="218">
        <v>3423</v>
      </c>
      <c r="G37" s="219">
        <v>1009</v>
      </c>
      <c r="H37" s="220">
        <v>2179</v>
      </c>
      <c r="I37" s="221">
        <v>2765</v>
      </c>
      <c r="J37" s="222">
        <v>503</v>
      </c>
      <c r="K37" s="223">
        <v>576</v>
      </c>
      <c r="L37" s="224">
        <v>0</v>
      </c>
      <c r="M37" s="225">
        <v>89</v>
      </c>
      <c r="N37" s="226">
        <v>0</v>
      </c>
      <c r="O37" s="227">
        <v>0</v>
      </c>
      <c r="P37" s="228">
        <v>140</v>
      </c>
      <c r="Q37" s="194">
        <v>0</v>
      </c>
      <c r="R37" s="229">
        <v>0</v>
      </c>
      <c r="S37" s="230">
        <v>13</v>
      </c>
      <c r="T37" s="214">
        <v>717</v>
      </c>
      <c r="U37" s="215">
        <v>56</v>
      </c>
      <c r="V37" s="216">
        <v>67</v>
      </c>
      <c r="W37" s="231">
        <v>2672</v>
      </c>
      <c r="X37" s="232">
        <v>891</v>
      </c>
      <c r="Y37" s="233">
        <v>66</v>
      </c>
      <c r="Z37" s="214">
        <v>222</v>
      </c>
      <c r="AA37" s="215">
        <v>83</v>
      </c>
      <c r="AB37" s="216">
        <v>80</v>
      </c>
      <c r="AC37" s="203">
        <v>0</v>
      </c>
      <c r="AD37" s="234">
        <v>0</v>
      </c>
      <c r="AE37" s="235">
        <v>0</v>
      </c>
      <c r="AF37" s="194">
        <v>0</v>
      </c>
      <c r="AG37" s="229">
        <v>0</v>
      </c>
      <c r="AH37" s="230">
        <v>18</v>
      </c>
      <c r="AI37" s="206">
        <v>0</v>
      </c>
      <c r="AJ37" s="186">
        <v>0</v>
      </c>
      <c r="AK37" s="236">
        <v>129</v>
      </c>
      <c r="AL37" s="237">
        <v>917</v>
      </c>
      <c r="AM37" s="237">
        <v>188</v>
      </c>
      <c r="AN37" s="237">
        <v>233</v>
      </c>
      <c r="AO37" s="238">
        <f t="shared" si="0"/>
        <v>75291</v>
      </c>
      <c r="AP37" s="239">
        <f t="shared" si="0"/>
        <v>13785</v>
      </c>
      <c r="AQ37" s="240">
        <f t="shared" si="0"/>
        <v>4251</v>
      </c>
    </row>
    <row r="38" spans="1:43" ht="12.75" customHeight="1" thickBot="1">
      <c r="A38" s="241" t="s">
        <v>282</v>
      </c>
      <c r="B38" s="242">
        <v>21977</v>
      </c>
      <c r="C38" s="243">
        <v>4810</v>
      </c>
      <c r="D38" s="244">
        <v>1906</v>
      </c>
      <c r="E38" s="245">
        <v>18677</v>
      </c>
      <c r="F38" s="246">
        <v>3193</v>
      </c>
      <c r="G38" s="247">
        <v>1056</v>
      </c>
      <c r="H38" s="248">
        <v>922</v>
      </c>
      <c r="I38" s="249">
        <v>792</v>
      </c>
      <c r="J38" s="250">
        <v>229</v>
      </c>
      <c r="K38" s="251">
        <v>686</v>
      </c>
      <c r="L38" s="252">
        <v>0</v>
      </c>
      <c r="M38" s="253">
        <v>224</v>
      </c>
      <c r="N38" s="254">
        <v>0</v>
      </c>
      <c r="O38" s="255">
        <v>0</v>
      </c>
      <c r="P38" s="256">
        <v>358</v>
      </c>
      <c r="Q38" s="194">
        <v>0</v>
      </c>
      <c r="R38" s="257">
        <v>0</v>
      </c>
      <c r="S38" s="258">
        <v>9</v>
      </c>
      <c r="T38" s="242">
        <v>218</v>
      </c>
      <c r="U38" s="243">
        <v>5</v>
      </c>
      <c r="V38" s="244">
        <v>500</v>
      </c>
      <c r="W38" s="259">
        <v>2754</v>
      </c>
      <c r="X38" s="260">
        <v>1101</v>
      </c>
      <c r="Y38" s="261">
        <v>421</v>
      </c>
      <c r="Z38" s="242"/>
      <c r="AA38" s="243"/>
      <c r="AB38" s="244"/>
      <c r="AC38" s="203">
        <v>0</v>
      </c>
      <c r="AD38" s="262">
        <v>0</v>
      </c>
      <c r="AE38" s="235">
        <v>0</v>
      </c>
      <c r="AF38" s="194">
        <v>0</v>
      </c>
      <c r="AG38" s="257">
        <v>0</v>
      </c>
      <c r="AH38" s="258">
        <v>173</v>
      </c>
      <c r="AI38" s="206">
        <v>0</v>
      </c>
      <c r="AJ38" s="263">
        <v>0</v>
      </c>
      <c r="AK38" s="264">
        <v>0</v>
      </c>
      <c r="AL38" s="265">
        <v>486</v>
      </c>
      <c r="AM38" s="265">
        <v>194</v>
      </c>
      <c r="AN38" s="265">
        <v>270</v>
      </c>
      <c r="AO38" s="238">
        <f t="shared" si="0"/>
        <v>45720</v>
      </c>
      <c r="AP38" s="239">
        <f t="shared" si="0"/>
        <v>10095</v>
      </c>
      <c r="AQ38" s="240">
        <f t="shared" si="0"/>
        <v>5146</v>
      </c>
    </row>
    <row r="39" spans="1:43" ht="15.75" customHeight="1" thickBot="1">
      <c r="A39" s="266" t="s">
        <v>238</v>
      </c>
      <c r="B39" s="267">
        <f t="shared" ref="B39:K39" si="1">SUM(B4:B38)</f>
        <v>1334064</v>
      </c>
      <c r="C39" s="268">
        <f t="shared" si="1"/>
        <v>238381</v>
      </c>
      <c r="D39" s="269">
        <f t="shared" si="1"/>
        <v>66204</v>
      </c>
      <c r="E39" s="270">
        <f t="shared" si="1"/>
        <v>1647551</v>
      </c>
      <c r="F39" s="268">
        <f t="shared" si="1"/>
        <v>157290</v>
      </c>
      <c r="G39" s="271">
        <f t="shared" si="1"/>
        <v>38307</v>
      </c>
      <c r="H39" s="267">
        <f t="shared" si="1"/>
        <v>49966</v>
      </c>
      <c r="I39" s="268">
        <f t="shared" si="1"/>
        <v>47515</v>
      </c>
      <c r="J39" s="269">
        <f t="shared" si="1"/>
        <v>8558</v>
      </c>
      <c r="K39" s="270">
        <f t="shared" si="1"/>
        <v>32875</v>
      </c>
      <c r="L39" s="268">
        <v>0</v>
      </c>
      <c r="M39" s="271">
        <f>SUM(M4:M38)</f>
        <v>8664</v>
      </c>
      <c r="N39" s="267">
        <v>0</v>
      </c>
      <c r="O39" s="268">
        <v>0</v>
      </c>
      <c r="P39" s="269">
        <f>SUM(P4:P38)</f>
        <v>5003</v>
      </c>
      <c r="Q39" s="267">
        <v>0</v>
      </c>
      <c r="R39" s="268">
        <v>0</v>
      </c>
      <c r="S39" s="271">
        <f t="shared" ref="S39:Y39" si="2">SUM(S4:S38)</f>
        <v>670</v>
      </c>
      <c r="T39" s="272">
        <f t="shared" si="2"/>
        <v>18800</v>
      </c>
      <c r="U39" s="273">
        <f t="shared" si="2"/>
        <v>839</v>
      </c>
      <c r="V39" s="274">
        <f t="shared" si="2"/>
        <v>6292</v>
      </c>
      <c r="W39" s="270">
        <f t="shared" si="2"/>
        <v>97322</v>
      </c>
      <c r="X39" s="268">
        <f t="shared" si="2"/>
        <v>26578</v>
      </c>
      <c r="Y39" s="271">
        <f t="shared" si="2"/>
        <v>4699</v>
      </c>
      <c r="Z39" s="272">
        <f>SUM(Z7:Z38)</f>
        <v>34242</v>
      </c>
      <c r="AA39" s="273">
        <f>SUM(AA7:AA38)</f>
        <v>7271</v>
      </c>
      <c r="AB39" s="274">
        <f>SUM(AB7:AB38)</f>
        <v>3049</v>
      </c>
      <c r="AC39" s="267">
        <v>0</v>
      </c>
      <c r="AD39" s="268">
        <v>0</v>
      </c>
      <c r="AE39" s="269">
        <f>SUM(AE4:AE38)</f>
        <v>56</v>
      </c>
      <c r="AF39" s="270">
        <v>0</v>
      </c>
      <c r="AG39" s="268">
        <v>0</v>
      </c>
      <c r="AH39" s="271">
        <f>SUM(AH4:AH38)</f>
        <v>582</v>
      </c>
      <c r="AI39" s="267">
        <v>0</v>
      </c>
      <c r="AJ39" s="268">
        <v>0</v>
      </c>
      <c r="AK39" s="275">
        <f>SUM(AK4:AK38)</f>
        <v>1910</v>
      </c>
      <c r="AL39" s="276">
        <f>SUM(AL4:AL38)</f>
        <v>30149</v>
      </c>
      <c r="AM39" s="277">
        <f>SUM(AM4:AM38)</f>
        <v>7130</v>
      </c>
      <c r="AN39" s="275">
        <f>SUM(AN4:AN38)</f>
        <v>10674</v>
      </c>
      <c r="AO39" s="276">
        <f t="shared" si="0"/>
        <v>3244969</v>
      </c>
      <c r="AP39" s="277">
        <f t="shared" si="0"/>
        <v>485004</v>
      </c>
      <c r="AQ39" s="275">
        <f t="shared" si="0"/>
        <v>154668</v>
      </c>
    </row>
    <row r="40" spans="1:43" ht="10.5" customHeight="1" thickBot="1">
      <c r="B40" s="278" t="s">
        <v>220</v>
      </c>
      <c r="C40" s="279"/>
      <c r="D40" s="280"/>
      <c r="E40" s="281" t="s">
        <v>218</v>
      </c>
      <c r="F40" s="281"/>
      <c r="G40" s="281"/>
      <c r="H40" s="282" t="s">
        <v>95</v>
      </c>
      <c r="I40" s="283"/>
      <c r="J40" s="283"/>
      <c r="K40" s="284" t="s">
        <v>167</v>
      </c>
      <c r="L40" s="285"/>
      <c r="M40" s="285"/>
      <c r="N40" s="286" t="s">
        <v>103</v>
      </c>
      <c r="O40" s="287"/>
      <c r="P40" s="287"/>
      <c r="Q40" s="288" t="s">
        <v>106</v>
      </c>
      <c r="R40" s="289"/>
      <c r="S40" s="289"/>
      <c r="T40" s="290" t="s">
        <v>214</v>
      </c>
      <c r="U40" s="291"/>
      <c r="V40" s="292"/>
      <c r="W40" s="293" t="s">
        <v>224</v>
      </c>
      <c r="X40" s="293"/>
      <c r="Y40" s="293"/>
      <c r="Z40" s="294" t="s">
        <v>154</v>
      </c>
      <c r="AA40" s="295"/>
      <c r="AB40" s="296"/>
      <c r="AC40" s="297" t="s">
        <v>169</v>
      </c>
      <c r="AD40" s="297"/>
      <c r="AE40" s="297"/>
      <c r="AF40" s="298" t="s">
        <v>83</v>
      </c>
      <c r="AG40" s="299"/>
      <c r="AH40" s="299"/>
      <c r="AI40" s="300" t="s">
        <v>67</v>
      </c>
      <c r="AJ40" s="301"/>
      <c r="AK40" s="301"/>
      <c r="AL40" s="302" t="s">
        <v>215</v>
      </c>
      <c r="AM40" s="303"/>
      <c r="AN40" s="304"/>
    </row>
    <row r="41" spans="1:43" ht="10.5" customHeight="1" thickBot="1">
      <c r="A41" s="305" t="s">
        <v>283</v>
      </c>
      <c r="B41" s="306" t="s">
        <v>4</v>
      </c>
      <c r="C41" s="307"/>
      <c r="D41" s="308"/>
      <c r="E41" s="281" t="s">
        <v>219</v>
      </c>
      <c r="F41" s="281"/>
      <c r="G41" s="281"/>
      <c r="H41" s="300" t="s">
        <v>104</v>
      </c>
      <c r="I41" s="301"/>
      <c r="J41" s="301"/>
      <c r="K41" s="284" t="s">
        <v>157</v>
      </c>
      <c r="L41" s="285"/>
      <c r="M41" s="309"/>
      <c r="T41" s="310" t="s">
        <v>58</v>
      </c>
      <c r="U41" s="311"/>
      <c r="V41" s="312"/>
      <c r="W41" s="293" t="s">
        <v>152</v>
      </c>
      <c r="X41" s="293"/>
      <c r="Y41" s="293"/>
      <c r="Z41" s="313" t="s">
        <v>155</v>
      </c>
      <c r="AA41" s="314"/>
      <c r="AB41" s="315"/>
      <c r="AL41" s="302" t="s">
        <v>168</v>
      </c>
      <c r="AM41" s="303"/>
      <c r="AN41" s="304"/>
    </row>
    <row r="42" spans="1:43" ht="10.5" customHeight="1">
      <c r="B42" s="306" t="s">
        <v>221</v>
      </c>
      <c r="C42" s="307"/>
      <c r="D42" s="308"/>
      <c r="E42" s="281" t="s">
        <v>231</v>
      </c>
      <c r="F42" s="281"/>
      <c r="G42" s="316"/>
      <c r="K42" s="284" t="s">
        <v>232</v>
      </c>
      <c r="L42" s="285"/>
      <c r="M42" s="309"/>
      <c r="T42" s="310" t="s">
        <v>57</v>
      </c>
      <c r="U42" s="311"/>
      <c r="V42" s="312"/>
      <c r="W42" s="293" t="s">
        <v>73</v>
      </c>
      <c r="X42" s="293"/>
      <c r="Y42" s="293"/>
      <c r="Z42" s="313" t="s">
        <v>156</v>
      </c>
      <c r="AA42" s="314"/>
      <c r="AB42" s="315"/>
      <c r="AL42" s="302" t="s">
        <v>51</v>
      </c>
      <c r="AM42" s="303"/>
      <c r="AN42" s="304"/>
    </row>
    <row r="43" spans="1:43" ht="10.5" customHeight="1" thickBot="1">
      <c r="B43" s="306" t="s">
        <v>222</v>
      </c>
      <c r="C43" s="307"/>
      <c r="D43" s="308"/>
      <c r="E43" s="281" t="s">
        <v>14</v>
      </c>
      <c r="F43" s="281"/>
      <c r="G43" s="316"/>
      <c r="K43" s="284" t="s">
        <v>191</v>
      </c>
      <c r="L43" s="285"/>
      <c r="M43" s="309"/>
      <c r="T43" s="310" t="s">
        <v>119</v>
      </c>
      <c r="U43" s="311"/>
      <c r="V43" s="312"/>
      <c r="W43" s="293" t="s">
        <v>158</v>
      </c>
      <c r="X43" s="293"/>
      <c r="Y43" s="293"/>
      <c r="Z43" s="317" t="s">
        <v>109</v>
      </c>
      <c r="AA43" s="318"/>
      <c r="AB43" s="319"/>
      <c r="AL43" s="302" t="s">
        <v>53</v>
      </c>
      <c r="AM43" s="303"/>
      <c r="AN43" s="304"/>
    </row>
    <row r="44" spans="1:43" ht="10.5" customHeight="1">
      <c r="B44" s="306" t="s">
        <v>223</v>
      </c>
      <c r="C44" s="307"/>
      <c r="D44" s="308"/>
      <c r="E44" s="281" t="s">
        <v>116</v>
      </c>
      <c r="F44" s="281"/>
      <c r="G44" s="316"/>
      <c r="K44" s="284" t="s">
        <v>44</v>
      </c>
      <c r="L44" s="285"/>
      <c r="M44" s="309"/>
      <c r="T44" s="310" t="s">
        <v>120</v>
      </c>
      <c r="U44" s="311"/>
      <c r="V44" s="312"/>
      <c r="W44" s="293" t="s">
        <v>233</v>
      </c>
      <c r="X44" s="293"/>
      <c r="Y44" s="320"/>
      <c r="AL44" s="302" t="s">
        <v>50</v>
      </c>
      <c r="AM44" s="303"/>
      <c r="AN44" s="304"/>
    </row>
    <row r="45" spans="1:43" ht="10.5" customHeight="1">
      <c r="B45" s="306" t="s">
        <v>52</v>
      </c>
      <c r="C45" s="307"/>
      <c r="D45" s="308"/>
      <c r="E45" s="281" t="s">
        <v>108</v>
      </c>
      <c r="F45" s="281"/>
      <c r="G45" s="316"/>
      <c r="K45" s="284" t="s">
        <v>131</v>
      </c>
      <c r="L45" s="285"/>
      <c r="M45" s="309"/>
      <c r="T45" s="310" t="s">
        <v>186</v>
      </c>
      <c r="U45" s="311"/>
      <c r="V45" s="280"/>
      <c r="W45" s="293" t="s">
        <v>35</v>
      </c>
      <c r="X45" s="293"/>
      <c r="Y45" s="320"/>
      <c r="AL45" s="302" t="s">
        <v>93</v>
      </c>
      <c r="AM45" s="303"/>
      <c r="AN45" s="304"/>
    </row>
    <row r="46" spans="1:43" ht="10.5" customHeight="1">
      <c r="B46" s="306" t="s">
        <v>150</v>
      </c>
      <c r="C46" s="307"/>
      <c r="D46" s="308"/>
      <c r="E46" s="281" t="s">
        <v>112</v>
      </c>
      <c r="F46" s="281"/>
      <c r="G46" s="316"/>
      <c r="K46" s="284" t="s">
        <v>226</v>
      </c>
      <c r="L46" s="285"/>
      <c r="M46" s="309"/>
      <c r="T46" s="310" t="s">
        <v>178</v>
      </c>
      <c r="U46" s="311"/>
      <c r="V46" s="280"/>
      <c r="W46" s="293" t="s">
        <v>60</v>
      </c>
      <c r="X46" s="293"/>
      <c r="Y46" s="320"/>
      <c r="AL46" s="302" t="s">
        <v>68</v>
      </c>
      <c r="AM46" s="303"/>
      <c r="AN46" s="304"/>
    </row>
    <row r="47" spans="1:43" ht="10.5" customHeight="1" thickBot="1">
      <c r="B47" s="306" t="s">
        <v>151</v>
      </c>
      <c r="C47" s="307"/>
      <c r="D47" s="308"/>
      <c r="E47" s="281" t="s">
        <v>144</v>
      </c>
      <c r="F47" s="281"/>
      <c r="G47" s="316"/>
      <c r="K47" s="284" t="s">
        <v>121</v>
      </c>
      <c r="L47" s="285"/>
      <c r="M47" s="309"/>
      <c r="T47" s="321" t="s">
        <v>205</v>
      </c>
      <c r="U47" s="322"/>
      <c r="V47" s="323"/>
      <c r="W47" s="293" t="s">
        <v>61</v>
      </c>
      <c r="X47" s="293"/>
      <c r="Y47" s="320"/>
      <c r="AL47" s="302" t="s">
        <v>74</v>
      </c>
      <c r="AM47" s="303"/>
      <c r="AN47" s="304"/>
    </row>
    <row r="48" spans="1:43" ht="10.5" customHeight="1">
      <c r="B48" s="306" t="s">
        <v>1</v>
      </c>
      <c r="C48" s="307"/>
      <c r="D48" s="308"/>
      <c r="E48" s="281" t="s">
        <v>149</v>
      </c>
      <c r="F48" s="281"/>
      <c r="G48" s="316"/>
      <c r="K48" s="284" t="s">
        <v>142</v>
      </c>
      <c r="L48" s="285"/>
      <c r="M48" s="309"/>
      <c r="W48" s="324" t="s">
        <v>62</v>
      </c>
      <c r="X48" s="293"/>
      <c r="Y48" s="320"/>
      <c r="AL48" s="302" t="s">
        <v>175</v>
      </c>
      <c r="AM48" s="303"/>
      <c r="AN48" s="304"/>
    </row>
    <row r="49" spans="2:40">
      <c r="B49" s="306" t="s">
        <v>153</v>
      </c>
      <c r="C49" s="307"/>
      <c r="D49" s="308"/>
      <c r="E49" s="281" t="s">
        <v>207</v>
      </c>
      <c r="F49" s="281"/>
      <c r="G49" s="316"/>
      <c r="K49" s="284" t="s">
        <v>199</v>
      </c>
      <c r="L49" s="285"/>
      <c r="M49" s="309"/>
      <c r="W49" s="324" t="s">
        <v>63</v>
      </c>
      <c r="X49" s="293"/>
      <c r="Y49" s="320"/>
      <c r="AL49" s="302" t="s">
        <v>176</v>
      </c>
      <c r="AM49" s="303"/>
      <c r="AN49" s="304"/>
    </row>
    <row r="50" spans="2:40">
      <c r="B50" s="306" t="s">
        <v>2</v>
      </c>
      <c r="C50" s="307"/>
      <c r="D50" s="308"/>
      <c r="E50" s="281" t="s">
        <v>187</v>
      </c>
      <c r="F50" s="281"/>
      <c r="G50" s="316"/>
      <c r="K50" s="284" t="s">
        <v>202</v>
      </c>
      <c r="L50" s="285"/>
      <c r="M50" s="309"/>
      <c r="W50" s="324" t="s">
        <v>64</v>
      </c>
      <c r="X50" s="293"/>
      <c r="Y50" s="320"/>
      <c r="AL50" s="302" t="s">
        <v>179</v>
      </c>
      <c r="AM50" s="303"/>
      <c r="AN50" s="304"/>
    </row>
    <row r="51" spans="2:40" ht="13.5" thickBot="1">
      <c r="B51" s="306" t="s">
        <v>3</v>
      </c>
      <c r="C51" s="307"/>
      <c r="D51" s="308"/>
      <c r="E51" s="281" t="s">
        <v>165</v>
      </c>
      <c r="F51" s="281"/>
      <c r="G51" s="316"/>
      <c r="K51" s="325" t="s">
        <v>203</v>
      </c>
      <c r="L51" s="326"/>
      <c r="M51" s="327"/>
      <c r="W51" s="324" t="s">
        <v>59</v>
      </c>
      <c r="X51" s="293"/>
      <c r="Y51" s="320"/>
      <c r="AL51" s="302" t="s">
        <v>177</v>
      </c>
      <c r="AM51" s="303"/>
      <c r="AN51" s="304"/>
    </row>
    <row r="52" spans="2:40" ht="13.5" thickBot="1">
      <c r="B52" s="306" t="s">
        <v>228</v>
      </c>
      <c r="C52" s="307"/>
      <c r="D52" s="308"/>
      <c r="E52" s="281" t="s">
        <v>164</v>
      </c>
      <c r="F52" s="281"/>
      <c r="G52" s="316"/>
      <c r="W52" s="328" t="s">
        <v>200</v>
      </c>
      <c r="X52" s="329"/>
      <c r="Y52" s="330"/>
      <c r="AL52" s="302" t="s">
        <v>81</v>
      </c>
      <c r="AM52" s="303"/>
      <c r="AN52" s="304"/>
    </row>
    <row r="53" spans="2:40" ht="13.5" thickBot="1">
      <c r="B53" s="306" t="s">
        <v>229</v>
      </c>
      <c r="C53" s="307"/>
      <c r="D53" s="308"/>
      <c r="E53" s="331" t="s">
        <v>216</v>
      </c>
      <c r="F53" s="331"/>
      <c r="G53" s="332"/>
      <c r="AL53" s="302" t="s">
        <v>82</v>
      </c>
      <c r="AM53" s="303"/>
      <c r="AN53" s="304"/>
    </row>
    <row r="54" spans="2:40">
      <c r="B54" s="306" t="s">
        <v>230</v>
      </c>
      <c r="C54" s="307"/>
      <c r="D54" s="308"/>
      <c r="AL54" s="302" t="s">
        <v>209</v>
      </c>
      <c r="AM54" s="303"/>
      <c r="AN54" s="304"/>
    </row>
    <row r="55" spans="2:40">
      <c r="B55" s="306" t="s">
        <v>180</v>
      </c>
      <c r="C55" s="307"/>
      <c r="D55" s="308"/>
      <c r="AL55" s="302" t="s">
        <v>210</v>
      </c>
      <c r="AM55" s="303"/>
      <c r="AN55" s="304"/>
    </row>
    <row r="56" spans="2:40">
      <c r="B56" s="278" t="s">
        <v>211</v>
      </c>
      <c r="C56" s="279"/>
      <c r="D56" s="280"/>
      <c r="AL56" s="302" t="s">
        <v>212</v>
      </c>
      <c r="AM56" s="303"/>
      <c r="AN56" s="304"/>
    </row>
    <row r="57" spans="2:40">
      <c r="B57" s="278" t="s">
        <v>21</v>
      </c>
      <c r="C57" s="279"/>
      <c r="D57" s="280"/>
      <c r="AL57" s="302" t="s">
        <v>213</v>
      </c>
      <c r="AM57" s="303"/>
      <c r="AN57" s="304"/>
    </row>
    <row r="58" spans="2:40">
      <c r="B58" s="278" t="s">
        <v>19</v>
      </c>
      <c r="C58" s="279"/>
      <c r="D58" s="280"/>
      <c r="AL58" s="302" t="s">
        <v>87</v>
      </c>
      <c r="AM58" s="303"/>
      <c r="AN58" s="304"/>
    </row>
    <row r="59" spans="2:40">
      <c r="B59" s="278" t="s">
        <v>126</v>
      </c>
      <c r="C59" s="279"/>
      <c r="D59" s="280"/>
      <c r="AL59" s="302" t="s">
        <v>88</v>
      </c>
      <c r="AM59" s="303"/>
      <c r="AN59" s="304"/>
    </row>
    <row r="60" spans="2:40">
      <c r="B60" s="278" t="s">
        <v>127</v>
      </c>
      <c r="C60" s="279"/>
      <c r="D60" s="280"/>
      <c r="AL60" s="302" t="s">
        <v>114</v>
      </c>
      <c r="AM60" s="303"/>
      <c r="AN60" s="304"/>
    </row>
    <row r="61" spans="2:40">
      <c r="B61" s="278" t="s">
        <v>128</v>
      </c>
      <c r="C61" s="279"/>
      <c r="D61" s="280"/>
      <c r="AL61" s="302" t="s">
        <v>115</v>
      </c>
      <c r="AM61" s="303"/>
      <c r="AN61" s="304"/>
    </row>
    <row r="62" spans="2:40">
      <c r="B62" s="278" t="s">
        <v>129</v>
      </c>
      <c r="C62" s="279"/>
      <c r="D62" s="280"/>
      <c r="AL62" s="302" t="s">
        <v>37</v>
      </c>
      <c r="AM62" s="303"/>
      <c r="AN62" s="304"/>
    </row>
    <row r="63" spans="2:40">
      <c r="B63" s="278" t="s">
        <v>11</v>
      </c>
      <c r="C63" s="279"/>
      <c r="D63" s="280"/>
      <c r="AL63" s="302" t="s">
        <v>38</v>
      </c>
      <c r="AM63" s="303"/>
      <c r="AN63" s="304"/>
    </row>
    <row r="64" spans="2:40">
      <c r="B64" s="278" t="s">
        <v>72</v>
      </c>
      <c r="C64" s="279"/>
      <c r="D64" s="280"/>
      <c r="AL64" s="302" t="s">
        <v>39</v>
      </c>
      <c r="AM64" s="303"/>
      <c r="AN64" s="304"/>
    </row>
    <row r="65" spans="2:40">
      <c r="B65" s="278" t="s">
        <v>185</v>
      </c>
      <c r="C65" s="279"/>
      <c r="D65" s="280"/>
      <c r="AL65" s="302" t="s">
        <v>75</v>
      </c>
      <c r="AM65" s="303"/>
      <c r="AN65" s="304"/>
    </row>
    <row r="66" spans="2:40">
      <c r="B66" s="278" t="s">
        <v>132</v>
      </c>
      <c r="C66" s="279"/>
      <c r="D66" s="280"/>
      <c r="AL66" s="302" t="s">
        <v>40</v>
      </c>
      <c r="AM66" s="303"/>
      <c r="AN66" s="304"/>
    </row>
    <row r="67" spans="2:40">
      <c r="B67" s="278" t="s">
        <v>133</v>
      </c>
      <c r="C67" s="279"/>
      <c r="D67" s="280"/>
      <c r="AL67" s="302" t="s">
        <v>136</v>
      </c>
      <c r="AM67" s="303"/>
      <c r="AN67" s="304"/>
    </row>
    <row r="68" spans="2:40">
      <c r="B68" s="278" t="s">
        <v>135</v>
      </c>
      <c r="C68" s="279"/>
      <c r="D68" s="280"/>
      <c r="AL68" s="302" t="s">
        <v>130</v>
      </c>
      <c r="AM68" s="303"/>
      <c r="AN68" s="304"/>
    </row>
    <row r="69" spans="2:40">
      <c r="B69" s="278" t="s">
        <v>92</v>
      </c>
      <c r="C69" s="279"/>
      <c r="D69" s="280"/>
      <c r="AL69" s="302" t="s">
        <v>182</v>
      </c>
      <c r="AM69" s="303"/>
      <c r="AN69" s="304"/>
    </row>
    <row r="70" spans="2:40">
      <c r="B70" s="278" t="s">
        <v>80</v>
      </c>
      <c r="C70" s="279"/>
      <c r="D70" s="280"/>
      <c r="AL70" s="302" t="s">
        <v>137</v>
      </c>
      <c r="AM70" s="303"/>
      <c r="AN70" s="304"/>
    </row>
    <row r="71" spans="2:40">
      <c r="B71" s="278" t="s">
        <v>217</v>
      </c>
      <c r="C71" s="279"/>
      <c r="D71" s="280"/>
      <c r="AL71" s="302" t="s">
        <v>204</v>
      </c>
      <c r="AM71" s="303"/>
      <c r="AN71" s="304"/>
    </row>
    <row r="72" spans="2:40">
      <c r="B72" s="278" t="s">
        <v>12</v>
      </c>
      <c r="C72" s="279"/>
      <c r="D72" s="280"/>
      <c r="AL72" s="302" t="s">
        <v>138</v>
      </c>
      <c r="AM72" s="303"/>
      <c r="AN72" s="304"/>
    </row>
    <row r="73" spans="2:40">
      <c r="B73" s="278" t="s">
        <v>6</v>
      </c>
      <c r="C73" s="279"/>
      <c r="D73" s="280"/>
      <c r="AL73" s="302" t="s">
        <v>139</v>
      </c>
      <c r="AM73" s="303"/>
      <c r="AN73" s="304"/>
    </row>
    <row r="74" spans="2:40">
      <c r="B74" s="278" t="s">
        <v>160</v>
      </c>
      <c r="C74" s="279"/>
      <c r="D74" s="280"/>
      <c r="AL74" s="302" t="s">
        <v>140</v>
      </c>
      <c r="AM74" s="303"/>
      <c r="AN74" s="304"/>
    </row>
    <row r="75" spans="2:40">
      <c r="B75" s="278" t="s">
        <v>94</v>
      </c>
      <c r="C75" s="279"/>
      <c r="D75" s="280"/>
      <c r="AL75" s="302" t="s">
        <v>141</v>
      </c>
      <c r="AM75" s="303"/>
      <c r="AN75" s="304"/>
    </row>
    <row r="76" spans="2:40">
      <c r="B76" s="278" t="s">
        <v>15</v>
      </c>
      <c r="C76" s="279"/>
      <c r="D76" s="280"/>
      <c r="AL76" s="302" t="s">
        <v>125</v>
      </c>
      <c r="AM76" s="303"/>
      <c r="AN76" s="304"/>
    </row>
    <row r="77" spans="2:40">
      <c r="B77" s="278" t="s">
        <v>96</v>
      </c>
      <c r="C77" s="279"/>
      <c r="D77" s="280"/>
      <c r="AL77" s="302" t="s">
        <v>42</v>
      </c>
      <c r="AM77" s="303"/>
      <c r="AN77" s="304"/>
    </row>
    <row r="78" spans="2:40">
      <c r="B78" s="278" t="s">
        <v>97</v>
      </c>
      <c r="C78" s="279"/>
      <c r="D78" s="280"/>
      <c r="AL78" s="302" t="s">
        <v>183</v>
      </c>
      <c r="AM78" s="303"/>
      <c r="AN78" s="304"/>
    </row>
    <row r="79" spans="2:40">
      <c r="B79" s="278" t="s">
        <v>98</v>
      </c>
      <c r="C79" s="279"/>
      <c r="D79" s="280"/>
      <c r="AL79" s="302" t="s">
        <v>184</v>
      </c>
      <c r="AM79" s="303"/>
      <c r="AN79" s="304"/>
    </row>
    <row r="80" spans="2:40">
      <c r="B80" s="278" t="s">
        <v>99</v>
      </c>
      <c r="C80" s="279"/>
      <c r="D80" s="280"/>
      <c r="AL80" s="302" t="s">
        <v>43</v>
      </c>
      <c r="AM80" s="303"/>
      <c r="AN80" s="304"/>
    </row>
    <row r="81" spans="2:40">
      <c r="B81" s="278" t="s">
        <v>225</v>
      </c>
      <c r="C81" s="279"/>
      <c r="D81" s="280"/>
      <c r="AL81" s="302" t="s">
        <v>45</v>
      </c>
      <c r="AM81" s="303"/>
      <c r="AN81" s="304"/>
    </row>
    <row r="82" spans="2:40">
      <c r="B82" s="278" t="s">
        <v>227</v>
      </c>
      <c r="C82" s="279"/>
      <c r="D82" s="280"/>
      <c r="AL82" s="302" t="s">
        <v>145</v>
      </c>
      <c r="AM82" s="303"/>
      <c r="AN82" s="304"/>
    </row>
    <row r="83" spans="2:40">
      <c r="B83" s="278" t="s">
        <v>118</v>
      </c>
      <c r="C83" s="279"/>
      <c r="D83" s="280"/>
      <c r="AL83" s="302" t="s">
        <v>146</v>
      </c>
      <c r="AM83" s="303"/>
      <c r="AN83" s="304"/>
    </row>
    <row r="84" spans="2:40">
      <c r="B84" s="278" t="s">
        <v>110</v>
      </c>
      <c r="C84" s="279"/>
      <c r="D84" s="280"/>
      <c r="AL84" s="302" t="s">
        <v>13</v>
      </c>
      <c r="AM84" s="303"/>
      <c r="AN84" s="304"/>
    </row>
    <row r="85" spans="2:40">
      <c r="B85" s="278" t="s">
        <v>143</v>
      </c>
      <c r="C85" s="279"/>
      <c r="D85" s="280"/>
      <c r="AL85" s="302" t="s">
        <v>147</v>
      </c>
      <c r="AM85" s="303"/>
      <c r="AN85" s="304"/>
    </row>
    <row r="86" spans="2:40">
      <c r="B86" s="278" t="s">
        <v>188</v>
      </c>
      <c r="C86" s="279"/>
      <c r="D86" s="280"/>
      <c r="AL86" s="302" t="s">
        <v>134</v>
      </c>
      <c r="AM86" s="303"/>
      <c r="AN86" s="304"/>
    </row>
    <row r="87" spans="2:40">
      <c r="B87" s="278" t="s">
        <v>189</v>
      </c>
      <c r="C87" s="279"/>
      <c r="D87" s="280"/>
      <c r="AL87" s="302" t="s">
        <v>148</v>
      </c>
      <c r="AM87" s="303"/>
      <c r="AN87" s="304"/>
    </row>
    <row r="88" spans="2:40">
      <c r="B88" s="278" t="s">
        <v>170</v>
      </c>
      <c r="C88" s="279"/>
      <c r="D88" s="280"/>
      <c r="AL88" s="302" t="s">
        <v>69</v>
      </c>
      <c r="AM88" s="303"/>
      <c r="AN88" s="304"/>
    </row>
    <row r="89" spans="2:40">
      <c r="B89" s="278" t="s">
        <v>113</v>
      </c>
      <c r="C89" s="279"/>
      <c r="D89" s="280"/>
      <c r="AL89" s="302" t="s">
        <v>159</v>
      </c>
      <c r="AM89" s="303"/>
      <c r="AN89" s="304"/>
    </row>
    <row r="90" spans="2:40">
      <c r="B90" s="278" t="s">
        <v>7</v>
      </c>
      <c r="C90" s="279"/>
      <c r="D90" s="280"/>
      <c r="AL90" s="302" t="s">
        <v>162</v>
      </c>
      <c r="AM90" s="303"/>
      <c r="AN90" s="304"/>
    </row>
    <row r="91" spans="2:40">
      <c r="B91" s="278" t="s">
        <v>8</v>
      </c>
      <c r="C91" s="279"/>
      <c r="D91" s="280"/>
      <c r="AL91" s="302" t="s">
        <v>161</v>
      </c>
      <c r="AM91" s="303"/>
      <c r="AN91" s="304"/>
    </row>
    <row r="92" spans="2:40">
      <c r="B92" s="278" t="s">
        <v>70</v>
      </c>
      <c r="C92" s="279"/>
      <c r="D92" s="280"/>
      <c r="AL92" s="302" t="s">
        <v>163</v>
      </c>
      <c r="AM92" s="303"/>
      <c r="AN92" s="304"/>
    </row>
    <row r="93" spans="2:40">
      <c r="B93" s="278" t="s">
        <v>9</v>
      </c>
      <c r="C93" s="279"/>
      <c r="D93" s="280"/>
      <c r="AL93" s="302" t="s">
        <v>100</v>
      </c>
      <c r="AM93" s="303"/>
      <c r="AN93" s="304"/>
    </row>
    <row r="94" spans="2:40">
      <c r="B94" s="278" t="s">
        <v>192</v>
      </c>
      <c r="C94" s="279"/>
      <c r="D94" s="280"/>
      <c r="AL94" s="302" t="s">
        <v>101</v>
      </c>
      <c r="AM94" s="303"/>
      <c r="AN94" s="304"/>
    </row>
    <row r="95" spans="2:40">
      <c r="B95" s="278" t="s">
        <v>86</v>
      </c>
      <c r="C95" s="279"/>
      <c r="D95" s="280"/>
      <c r="AL95" s="302" t="s">
        <v>173</v>
      </c>
      <c r="AM95" s="303"/>
      <c r="AN95" s="304"/>
    </row>
    <row r="96" spans="2:40">
      <c r="B96" s="278" t="s">
        <v>41</v>
      </c>
      <c r="C96" s="279"/>
      <c r="D96" s="280"/>
      <c r="AL96" s="302" t="s">
        <v>174</v>
      </c>
      <c r="AM96" s="303"/>
      <c r="AN96" s="304"/>
    </row>
    <row r="97" spans="2:40">
      <c r="B97" s="278" t="s">
        <v>193</v>
      </c>
      <c r="C97" s="279"/>
      <c r="D97" s="280"/>
      <c r="AL97" s="302" t="s">
        <v>102</v>
      </c>
      <c r="AM97" s="303"/>
      <c r="AN97" s="304"/>
    </row>
    <row r="98" spans="2:40">
      <c r="B98" s="278" t="s">
        <v>194</v>
      </c>
      <c r="C98" s="279"/>
      <c r="D98" s="280"/>
      <c r="AL98" s="302" t="s">
        <v>117</v>
      </c>
      <c r="AM98" s="303"/>
      <c r="AN98" s="304"/>
    </row>
    <row r="99" spans="2:40">
      <c r="B99" s="278" t="s">
        <v>124</v>
      </c>
      <c r="C99" s="279"/>
      <c r="D99" s="280"/>
      <c r="AL99" s="302" t="s">
        <v>105</v>
      </c>
      <c r="AM99" s="303"/>
      <c r="AN99" s="304"/>
    </row>
    <row r="100" spans="2:40">
      <c r="B100" s="278" t="s">
        <v>195</v>
      </c>
      <c r="C100" s="279"/>
      <c r="D100" s="280"/>
      <c r="AL100" s="302" t="s">
        <v>107</v>
      </c>
      <c r="AM100" s="303"/>
      <c r="AN100" s="304"/>
    </row>
    <row r="101" spans="2:40">
      <c r="B101" s="278" t="s">
        <v>10</v>
      </c>
      <c r="C101" s="333"/>
      <c r="D101" s="334"/>
      <c r="AL101" s="302" t="s">
        <v>54</v>
      </c>
      <c r="AM101" s="303"/>
      <c r="AN101" s="304"/>
    </row>
    <row r="102" spans="2:40">
      <c r="B102" s="278" t="s">
        <v>201</v>
      </c>
      <c r="C102" s="333"/>
      <c r="D102" s="334"/>
      <c r="AL102" s="302" t="s">
        <v>55</v>
      </c>
      <c r="AM102" s="303"/>
      <c r="AN102" s="304"/>
    </row>
    <row r="103" spans="2:40">
      <c r="B103" s="278" t="s">
        <v>154</v>
      </c>
      <c r="C103" s="333"/>
      <c r="D103" s="334"/>
      <c r="AL103" s="302" t="s">
        <v>111</v>
      </c>
      <c r="AM103" s="303"/>
      <c r="AN103" s="304"/>
    </row>
    <row r="104" spans="2:40">
      <c r="B104" s="278" t="s">
        <v>155</v>
      </c>
      <c r="C104" s="333"/>
      <c r="D104" s="334"/>
      <c r="AL104" s="302" t="s">
        <v>65</v>
      </c>
      <c r="AM104" s="303"/>
      <c r="AN104" s="304"/>
    </row>
    <row r="105" spans="2:40">
      <c r="B105" s="278" t="s">
        <v>156</v>
      </c>
      <c r="C105" s="333"/>
      <c r="D105" s="334"/>
      <c r="AL105" s="302" t="s">
        <v>66</v>
      </c>
      <c r="AM105" s="303"/>
      <c r="AN105" s="304"/>
    </row>
    <row r="106" spans="2:40" ht="13.5" thickBot="1">
      <c r="B106" s="335" t="s">
        <v>109</v>
      </c>
      <c r="C106" s="336"/>
      <c r="D106" s="337"/>
      <c r="AL106" s="302" t="s">
        <v>190</v>
      </c>
      <c r="AM106" s="303"/>
      <c r="AN106" s="304"/>
    </row>
    <row r="107" spans="2:40">
      <c r="AL107" s="302" t="s">
        <v>71</v>
      </c>
      <c r="AM107" s="303"/>
      <c r="AN107" s="304"/>
    </row>
    <row r="108" spans="2:40">
      <c r="AL108" s="302" t="s">
        <v>84</v>
      </c>
      <c r="AM108" s="303"/>
      <c r="AN108" s="304"/>
    </row>
    <row r="109" spans="2:40">
      <c r="AL109" s="302" t="s">
        <v>85</v>
      </c>
      <c r="AM109" s="303"/>
      <c r="AN109" s="304"/>
    </row>
    <row r="110" spans="2:40">
      <c r="AL110" s="302" t="s">
        <v>16</v>
      </c>
      <c r="AM110" s="303"/>
      <c r="AN110" s="304"/>
    </row>
    <row r="111" spans="2:40">
      <c r="AL111" s="302" t="s">
        <v>122</v>
      </c>
      <c r="AM111" s="303"/>
      <c r="AN111" s="304"/>
    </row>
    <row r="112" spans="2:40">
      <c r="AL112" s="302" t="s">
        <v>123</v>
      </c>
      <c r="AM112" s="303"/>
      <c r="AN112" s="304"/>
    </row>
    <row r="113" spans="38:40">
      <c r="AL113" s="302" t="s">
        <v>166</v>
      </c>
      <c r="AM113" s="303"/>
      <c r="AN113" s="304"/>
    </row>
    <row r="114" spans="38:40">
      <c r="AL114" s="302" t="s">
        <v>181</v>
      </c>
      <c r="AM114" s="303"/>
      <c r="AN114" s="304"/>
    </row>
    <row r="115" spans="38:40">
      <c r="AL115" s="302" t="s">
        <v>196</v>
      </c>
      <c r="AM115" s="303"/>
      <c r="AN115" s="304"/>
    </row>
    <row r="116" spans="38:40">
      <c r="AL116" s="302" t="s">
        <v>89</v>
      </c>
      <c r="AM116" s="303"/>
      <c r="AN116" s="304"/>
    </row>
    <row r="117" spans="38:40">
      <c r="AL117" s="302" t="s">
        <v>90</v>
      </c>
      <c r="AM117" s="303"/>
      <c r="AN117" s="304"/>
    </row>
    <row r="118" spans="38:40">
      <c r="AL118" s="302" t="s">
        <v>91</v>
      </c>
      <c r="AM118" s="303"/>
      <c r="AN118" s="304"/>
    </row>
    <row r="119" spans="38:40">
      <c r="AL119" s="302" t="s">
        <v>197</v>
      </c>
      <c r="AM119" s="303"/>
      <c r="AN119" s="304"/>
    </row>
    <row r="120" spans="38:40">
      <c r="AL120" s="302" t="s">
        <v>46</v>
      </c>
      <c r="AM120" s="303"/>
      <c r="AN120" s="304"/>
    </row>
    <row r="121" spans="38:40">
      <c r="AL121" s="302" t="s">
        <v>47</v>
      </c>
      <c r="AM121" s="303"/>
      <c r="AN121" s="304"/>
    </row>
    <row r="122" spans="38:40" ht="13.5" thickBot="1">
      <c r="AL122" s="338" t="s">
        <v>198</v>
      </c>
      <c r="AM122" s="339"/>
      <c r="AN122" s="340"/>
    </row>
  </sheetData>
  <mergeCells count="18">
    <mergeCell ref="AC2:AE2"/>
    <mergeCell ref="AF2:AH2"/>
    <mergeCell ref="B1:S1"/>
    <mergeCell ref="T1:V1"/>
    <mergeCell ref="W1:AK1"/>
    <mergeCell ref="AL1:AN1"/>
    <mergeCell ref="AO1:AQ2"/>
    <mergeCell ref="B2:D2"/>
    <mergeCell ref="E2:G2"/>
    <mergeCell ref="H2:J2"/>
    <mergeCell ref="K2:M2"/>
    <mergeCell ref="N2:P2"/>
    <mergeCell ref="AI2:AK2"/>
    <mergeCell ref="AL2:AN2"/>
    <mergeCell ref="Q2:S2"/>
    <mergeCell ref="T2:V2"/>
    <mergeCell ref="W2:Y2"/>
    <mergeCell ref="Z2:AB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E223"/>
  <sheetViews>
    <sheetView zoomScaleNormal="100" zoomScaleSheetLayoutView="100" workbookViewId="0">
      <selection sqref="A1:E1"/>
    </sheetView>
  </sheetViews>
  <sheetFormatPr defaultColWidth="11.42578125" defaultRowHeight="12.75"/>
  <cols>
    <col min="1" max="1" width="9.7109375" customWidth="1"/>
    <col min="2" max="2" width="75.7109375" customWidth="1"/>
    <col min="3" max="4" width="14.7109375" customWidth="1"/>
    <col min="5" max="5" width="16.7109375" customWidth="1"/>
  </cols>
  <sheetData>
    <row r="1" spans="1:5" ht="26.25" customHeight="1" thickBot="1">
      <c r="A1" s="383" t="s">
        <v>18</v>
      </c>
      <c r="B1" s="384"/>
      <c r="C1" s="384"/>
      <c r="D1" s="384"/>
      <c r="E1" s="385"/>
    </row>
    <row r="2" spans="1:5" ht="18.75" customHeight="1" thickBot="1">
      <c r="A2" s="88" t="s">
        <v>17</v>
      </c>
      <c r="B2" s="89" t="s">
        <v>20</v>
      </c>
      <c r="C2" s="130" t="s">
        <v>171</v>
      </c>
      <c r="D2" s="131" t="s">
        <v>172</v>
      </c>
      <c r="E2" s="130" t="s">
        <v>48</v>
      </c>
    </row>
    <row r="3" spans="1:5" ht="18.75" customHeight="1" thickBot="1">
      <c r="A3" s="380" t="s">
        <v>234</v>
      </c>
      <c r="B3" s="381"/>
      <c r="C3" s="381"/>
      <c r="D3" s="381"/>
      <c r="E3" s="382"/>
    </row>
    <row r="4" spans="1:5" ht="18" customHeight="1">
      <c r="A4" s="49" t="s">
        <v>26</v>
      </c>
      <c r="B4" s="27"/>
      <c r="C4" s="28"/>
      <c r="D4" s="28"/>
      <c r="E4" s="50"/>
    </row>
    <row r="5" spans="1:5">
      <c r="A5" s="51"/>
      <c r="B5" s="4" t="s">
        <v>220</v>
      </c>
      <c r="C5" s="17">
        <v>327096</v>
      </c>
      <c r="D5" s="17">
        <v>113652</v>
      </c>
      <c r="E5" s="54">
        <v>20214</v>
      </c>
    </row>
    <row r="6" spans="1:5">
      <c r="A6" s="53"/>
      <c r="B6" s="3" t="s">
        <v>0</v>
      </c>
      <c r="C6" s="17">
        <v>57789</v>
      </c>
      <c r="D6" s="17">
        <v>13721</v>
      </c>
      <c r="E6" s="54">
        <v>2031</v>
      </c>
    </row>
    <row r="7" spans="1:5">
      <c r="A7" s="53"/>
      <c r="B7" s="3" t="s">
        <v>221</v>
      </c>
      <c r="C7" s="17">
        <v>18623</v>
      </c>
      <c r="D7" s="17">
        <v>4014</v>
      </c>
      <c r="E7" s="54">
        <v>463</v>
      </c>
    </row>
    <row r="8" spans="1:5">
      <c r="A8" s="53"/>
      <c r="B8" s="3" t="s">
        <v>222</v>
      </c>
      <c r="C8" s="17">
        <v>21614</v>
      </c>
      <c r="D8" s="17"/>
      <c r="E8" s="54">
        <v>274</v>
      </c>
    </row>
    <row r="9" spans="1:5">
      <c r="A9" s="53"/>
      <c r="B9" s="3" t="s">
        <v>223</v>
      </c>
      <c r="C9" s="17">
        <v>32904</v>
      </c>
      <c r="D9" s="17">
        <v>4769</v>
      </c>
      <c r="E9" s="54">
        <v>856</v>
      </c>
    </row>
    <row r="10" spans="1:5">
      <c r="A10" s="53"/>
      <c r="B10" s="3" t="s">
        <v>52</v>
      </c>
      <c r="C10" s="17">
        <v>2936</v>
      </c>
      <c r="D10" s="17">
        <v>3479</v>
      </c>
      <c r="E10" s="54">
        <v>1589</v>
      </c>
    </row>
    <row r="11" spans="1:5">
      <c r="A11" s="53"/>
      <c r="B11" s="3" t="s">
        <v>150</v>
      </c>
      <c r="C11" s="17">
        <v>28325</v>
      </c>
      <c r="D11" s="17">
        <v>1162</v>
      </c>
      <c r="E11" s="54">
        <v>576</v>
      </c>
    </row>
    <row r="12" spans="1:5">
      <c r="A12" s="53"/>
      <c r="B12" s="3" t="s">
        <v>151</v>
      </c>
      <c r="C12" s="17">
        <v>17284</v>
      </c>
      <c r="D12" s="17"/>
      <c r="E12" s="54">
        <v>434</v>
      </c>
    </row>
    <row r="13" spans="1:5">
      <c r="A13" s="53"/>
      <c r="B13" s="132" t="s">
        <v>1</v>
      </c>
      <c r="C13" s="17">
        <v>29104</v>
      </c>
      <c r="D13" s="17">
        <v>10417</v>
      </c>
      <c r="E13" s="54">
        <v>1909</v>
      </c>
    </row>
    <row r="14" spans="1:5">
      <c r="A14" s="53"/>
      <c r="B14" s="3" t="s">
        <v>153</v>
      </c>
      <c r="C14" s="17"/>
      <c r="D14" s="17"/>
      <c r="E14" s="54">
        <v>1031</v>
      </c>
    </row>
    <row r="15" spans="1:5">
      <c r="A15" s="53"/>
      <c r="B15" s="132" t="s">
        <v>2</v>
      </c>
      <c r="C15" s="17">
        <v>4222</v>
      </c>
      <c r="D15" s="17">
        <v>1177</v>
      </c>
      <c r="E15" s="54">
        <v>96</v>
      </c>
    </row>
    <row r="16" spans="1:5">
      <c r="A16" s="53"/>
      <c r="B16" s="3" t="s">
        <v>3</v>
      </c>
      <c r="C16" s="17"/>
      <c r="D16" s="17"/>
      <c r="E16" s="54">
        <v>50</v>
      </c>
    </row>
    <row r="17" spans="1:5">
      <c r="A17" s="53"/>
      <c r="B17" s="3" t="s">
        <v>228</v>
      </c>
      <c r="C17" s="17">
        <v>3250</v>
      </c>
      <c r="D17" s="17"/>
      <c r="E17" s="54">
        <v>189</v>
      </c>
    </row>
    <row r="18" spans="1:5">
      <c r="A18" s="53"/>
      <c r="B18" s="3" t="s">
        <v>229</v>
      </c>
      <c r="C18" s="17">
        <v>27289</v>
      </c>
      <c r="D18" s="17">
        <v>1817</v>
      </c>
      <c r="E18" s="54">
        <v>394</v>
      </c>
    </row>
    <row r="19" spans="1:5">
      <c r="A19" s="53"/>
      <c r="B19" s="3" t="s">
        <v>230</v>
      </c>
      <c r="C19" s="17">
        <v>12126</v>
      </c>
      <c r="D19" s="17">
        <v>3684</v>
      </c>
      <c r="E19" s="54">
        <v>1492</v>
      </c>
    </row>
    <row r="20" spans="1:5">
      <c r="A20" s="53"/>
      <c r="B20" s="3" t="s">
        <v>180</v>
      </c>
      <c r="C20" s="17"/>
      <c r="D20" s="17"/>
      <c r="E20" s="54">
        <v>10195</v>
      </c>
    </row>
    <row r="21" spans="1:5">
      <c r="A21" s="53"/>
      <c r="B21" s="3" t="s">
        <v>211</v>
      </c>
      <c r="C21" s="17"/>
      <c r="D21" s="17"/>
      <c r="E21" s="54">
        <v>832</v>
      </c>
    </row>
    <row r="22" spans="1:5">
      <c r="A22" s="53"/>
      <c r="B22" s="3" t="s">
        <v>21</v>
      </c>
      <c r="C22" s="17"/>
      <c r="D22" s="17"/>
      <c r="E22" s="54">
        <v>46</v>
      </c>
    </row>
    <row r="23" spans="1:5">
      <c r="A23" s="53"/>
      <c r="B23" s="3" t="s">
        <v>19</v>
      </c>
      <c r="C23" s="17">
        <v>3224</v>
      </c>
      <c r="D23" s="17"/>
      <c r="E23" s="54">
        <v>34</v>
      </c>
    </row>
    <row r="24" spans="1:5">
      <c r="A24" s="53"/>
      <c r="B24" s="3" t="s">
        <v>126</v>
      </c>
      <c r="C24" s="17">
        <v>15344</v>
      </c>
      <c r="D24" s="17">
        <v>141</v>
      </c>
      <c r="E24" s="54">
        <v>90</v>
      </c>
    </row>
    <row r="25" spans="1:5">
      <c r="A25" s="53"/>
      <c r="B25" s="3" t="s">
        <v>127</v>
      </c>
      <c r="C25" s="17">
        <v>11579</v>
      </c>
      <c r="D25" s="17">
        <v>465</v>
      </c>
      <c r="E25" s="54">
        <v>220</v>
      </c>
    </row>
    <row r="26" spans="1:5">
      <c r="A26" s="53"/>
      <c r="B26" s="3" t="s">
        <v>128</v>
      </c>
      <c r="C26" s="17">
        <v>27994</v>
      </c>
      <c r="D26" s="17"/>
      <c r="E26" s="54">
        <v>1816</v>
      </c>
    </row>
    <row r="27" spans="1:5">
      <c r="A27" s="53"/>
      <c r="B27" s="3" t="s">
        <v>129</v>
      </c>
      <c r="C27" s="17">
        <v>8956</v>
      </c>
      <c r="D27" s="17">
        <v>34</v>
      </c>
      <c r="E27" s="54">
        <v>53</v>
      </c>
    </row>
    <row r="28" spans="1:5">
      <c r="A28" s="53"/>
      <c r="B28" s="3" t="s">
        <v>11</v>
      </c>
      <c r="C28" s="17">
        <v>8013</v>
      </c>
      <c r="D28" s="17">
        <v>103</v>
      </c>
      <c r="E28" s="54">
        <v>68</v>
      </c>
    </row>
    <row r="29" spans="1:5">
      <c r="A29" s="53"/>
      <c r="B29" s="3" t="s">
        <v>72</v>
      </c>
      <c r="C29" s="17">
        <v>2090</v>
      </c>
      <c r="D29" s="17"/>
      <c r="E29" s="54">
        <v>125</v>
      </c>
    </row>
    <row r="30" spans="1:5">
      <c r="A30" s="53"/>
      <c r="B30" s="3" t="s">
        <v>185</v>
      </c>
      <c r="C30" s="17"/>
      <c r="D30" s="17"/>
      <c r="E30" s="54">
        <v>11</v>
      </c>
    </row>
    <row r="31" spans="1:5">
      <c r="A31" s="53"/>
      <c r="B31" s="3" t="s">
        <v>132</v>
      </c>
      <c r="C31" s="17">
        <v>16418</v>
      </c>
      <c r="D31" s="17">
        <v>1252</v>
      </c>
      <c r="E31" s="54">
        <v>135</v>
      </c>
    </row>
    <row r="32" spans="1:5">
      <c r="A32" s="53"/>
      <c r="B32" s="3" t="s">
        <v>133</v>
      </c>
      <c r="C32" s="17">
        <v>46902</v>
      </c>
      <c r="D32" s="17">
        <v>5682</v>
      </c>
      <c r="E32" s="54">
        <v>2007</v>
      </c>
    </row>
    <row r="33" spans="1:5">
      <c r="A33" s="53"/>
      <c r="B33" s="3" t="s">
        <v>135</v>
      </c>
      <c r="C33" s="17">
        <v>26836</v>
      </c>
      <c r="D33" s="17">
        <v>2533</v>
      </c>
      <c r="E33" s="54">
        <v>428</v>
      </c>
    </row>
    <row r="34" spans="1:5">
      <c r="A34" s="53"/>
      <c r="B34" s="3" t="s">
        <v>92</v>
      </c>
      <c r="C34" s="17">
        <v>14443</v>
      </c>
      <c r="D34" s="17">
        <v>371</v>
      </c>
      <c r="E34" s="54">
        <v>133</v>
      </c>
    </row>
    <row r="35" spans="1:5">
      <c r="A35" s="53"/>
      <c r="B35" s="3" t="s">
        <v>80</v>
      </c>
      <c r="C35" s="17">
        <v>3220</v>
      </c>
      <c r="D35" s="17"/>
      <c r="E35" s="54">
        <v>108</v>
      </c>
    </row>
    <row r="36" spans="1:5">
      <c r="A36" s="53"/>
      <c r="B36" s="3" t="s">
        <v>217</v>
      </c>
      <c r="C36" s="17">
        <v>4387</v>
      </c>
      <c r="D36" s="17"/>
      <c r="E36" s="54">
        <v>60</v>
      </c>
    </row>
    <row r="37" spans="1:5">
      <c r="A37" s="53"/>
      <c r="B37" s="3" t="s">
        <v>12</v>
      </c>
      <c r="C37" s="17">
        <v>7623</v>
      </c>
      <c r="D37" s="17">
        <v>306</v>
      </c>
      <c r="E37" s="54">
        <v>99</v>
      </c>
    </row>
    <row r="38" spans="1:5">
      <c r="A38" s="53"/>
      <c r="B38" s="3" t="s">
        <v>6</v>
      </c>
      <c r="C38" s="17">
        <v>2972</v>
      </c>
      <c r="D38" s="17"/>
      <c r="E38" s="54">
        <v>81</v>
      </c>
    </row>
    <row r="39" spans="1:5">
      <c r="A39" s="53"/>
      <c r="B39" s="3" t="s">
        <v>160</v>
      </c>
      <c r="C39" s="17"/>
      <c r="D39" s="17"/>
      <c r="E39" s="54">
        <v>483</v>
      </c>
    </row>
    <row r="40" spans="1:5">
      <c r="A40" s="53"/>
      <c r="B40" s="3" t="s">
        <v>94</v>
      </c>
      <c r="C40" s="17">
        <v>16450</v>
      </c>
      <c r="D40" s="17">
        <v>1307</v>
      </c>
      <c r="E40" s="54">
        <v>647</v>
      </c>
    </row>
    <row r="41" spans="1:5">
      <c r="A41" s="53"/>
      <c r="B41" s="3" t="s">
        <v>15</v>
      </c>
      <c r="C41" s="17">
        <v>4310</v>
      </c>
      <c r="D41" s="17"/>
      <c r="E41" s="54">
        <v>268</v>
      </c>
    </row>
    <row r="42" spans="1:5">
      <c r="A42" s="53"/>
      <c r="B42" s="3" t="s">
        <v>96</v>
      </c>
      <c r="C42" s="17">
        <v>37563</v>
      </c>
      <c r="D42" s="17">
        <v>18774</v>
      </c>
      <c r="E42" s="54">
        <v>4043</v>
      </c>
    </row>
    <row r="43" spans="1:5">
      <c r="A43" s="53"/>
      <c r="B43" s="3" t="s">
        <v>97</v>
      </c>
      <c r="C43" s="17">
        <v>33163</v>
      </c>
      <c r="D43" s="17">
        <v>2325</v>
      </c>
      <c r="E43" s="54">
        <v>163</v>
      </c>
    </row>
    <row r="44" spans="1:5">
      <c r="A44" s="53"/>
      <c r="B44" s="3" t="s">
        <v>98</v>
      </c>
      <c r="C44" s="17">
        <v>99323</v>
      </c>
      <c r="D44" s="17">
        <v>16093</v>
      </c>
      <c r="E44" s="54">
        <v>1176</v>
      </c>
    </row>
    <row r="45" spans="1:5">
      <c r="A45" s="53"/>
      <c r="B45" s="3" t="s">
        <v>99</v>
      </c>
      <c r="C45" s="17">
        <v>13962</v>
      </c>
      <c r="D45" s="17">
        <v>26</v>
      </c>
      <c r="E45" s="54">
        <v>49</v>
      </c>
    </row>
    <row r="46" spans="1:5">
      <c r="A46" s="53"/>
      <c r="B46" s="3" t="s">
        <v>225</v>
      </c>
      <c r="C46" s="17">
        <v>50479</v>
      </c>
      <c r="D46" s="17">
        <v>1</v>
      </c>
      <c r="E46" s="54">
        <v>1835</v>
      </c>
    </row>
    <row r="47" spans="1:5">
      <c r="A47" s="53"/>
      <c r="B47" s="3" t="s">
        <v>227</v>
      </c>
      <c r="C47" s="17">
        <v>21256</v>
      </c>
      <c r="D47" s="17">
        <v>896</v>
      </c>
      <c r="E47" s="54">
        <v>56</v>
      </c>
    </row>
    <row r="48" spans="1:5">
      <c r="A48" s="53"/>
      <c r="B48" s="3" t="s">
        <v>118</v>
      </c>
      <c r="C48" s="17">
        <v>35822</v>
      </c>
      <c r="D48" s="17">
        <v>5065</v>
      </c>
      <c r="E48" s="54">
        <v>705</v>
      </c>
    </row>
    <row r="49" spans="1:5">
      <c r="A49" s="53"/>
      <c r="B49" s="3" t="s">
        <v>110</v>
      </c>
      <c r="C49" s="17">
        <v>14577</v>
      </c>
      <c r="D49" s="17">
        <v>629</v>
      </c>
      <c r="E49" s="54">
        <v>270</v>
      </c>
    </row>
    <row r="50" spans="1:5">
      <c r="A50" s="53"/>
      <c r="B50" s="3" t="s">
        <v>143</v>
      </c>
      <c r="C50" s="17">
        <v>28449</v>
      </c>
      <c r="D50" s="17">
        <v>7871</v>
      </c>
      <c r="E50" s="54">
        <v>1795</v>
      </c>
    </row>
    <row r="51" spans="1:5">
      <c r="A51" s="53"/>
      <c r="B51" s="3" t="s">
        <v>188</v>
      </c>
      <c r="C51" s="17">
        <v>32916</v>
      </c>
      <c r="D51" s="17">
        <v>7852</v>
      </c>
      <c r="E51" s="54">
        <v>3404</v>
      </c>
    </row>
    <row r="52" spans="1:5">
      <c r="A52" s="53"/>
      <c r="B52" s="3" t="s">
        <v>189</v>
      </c>
      <c r="C52" s="17">
        <v>33051</v>
      </c>
      <c r="D52" s="17">
        <v>1797</v>
      </c>
      <c r="E52" s="54">
        <v>199</v>
      </c>
    </row>
    <row r="53" spans="1:5">
      <c r="A53" s="53"/>
      <c r="B53" s="3" t="s">
        <v>170</v>
      </c>
      <c r="C53" s="17">
        <v>16989</v>
      </c>
      <c r="D53" s="17">
        <v>1122</v>
      </c>
      <c r="E53" s="54">
        <v>340</v>
      </c>
    </row>
    <row r="54" spans="1:5">
      <c r="A54" s="53"/>
      <c r="B54" s="3" t="s">
        <v>113</v>
      </c>
      <c r="C54" s="17"/>
      <c r="D54" s="17"/>
      <c r="E54" s="54">
        <v>2</v>
      </c>
    </row>
    <row r="55" spans="1:5">
      <c r="A55" s="53"/>
      <c r="B55" s="3" t="s">
        <v>7</v>
      </c>
      <c r="C55" s="17"/>
      <c r="D55" s="17"/>
      <c r="E55" s="54">
        <v>11</v>
      </c>
    </row>
    <row r="56" spans="1:5">
      <c r="A56" s="53"/>
      <c r="B56" s="3" t="s">
        <v>8</v>
      </c>
      <c r="C56" s="17"/>
      <c r="D56" s="17"/>
      <c r="E56" s="54">
        <v>13</v>
      </c>
    </row>
    <row r="57" spans="1:5">
      <c r="A57" s="53"/>
      <c r="B57" s="3" t="s">
        <v>70</v>
      </c>
      <c r="C57" s="17"/>
      <c r="D57" s="17"/>
      <c r="E57" s="54">
        <v>5</v>
      </c>
    </row>
    <row r="58" spans="1:5">
      <c r="A58" s="53"/>
      <c r="B58" s="3" t="s">
        <v>9</v>
      </c>
      <c r="C58" s="17"/>
      <c r="D58" s="17"/>
      <c r="E58" s="54">
        <v>2</v>
      </c>
    </row>
    <row r="59" spans="1:5">
      <c r="A59" s="53"/>
      <c r="B59" s="3" t="s">
        <v>192</v>
      </c>
      <c r="C59" s="17">
        <v>14985</v>
      </c>
      <c r="D59" s="17">
        <v>695</v>
      </c>
      <c r="E59" s="54">
        <v>655</v>
      </c>
    </row>
    <row r="60" spans="1:5">
      <c r="A60" s="53"/>
      <c r="B60" s="3" t="s">
        <v>86</v>
      </c>
      <c r="C60" s="17"/>
      <c r="D60" s="17"/>
      <c r="E60" s="54">
        <v>48</v>
      </c>
    </row>
    <row r="61" spans="1:5">
      <c r="A61" s="53"/>
      <c r="B61" s="3" t="s">
        <v>41</v>
      </c>
      <c r="C61" s="17"/>
      <c r="D61" s="17"/>
      <c r="E61" s="54">
        <v>34</v>
      </c>
    </row>
    <row r="62" spans="1:5">
      <c r="A62" s="53"/>
      <c r="B62" s="3" t="s">
        <v>193</v>
      </c>
      <c r="C62" s="17">
        <v>5244</v>
      </c>
      <c r="D62" s="17"/>
      <c r="E62" s="54">
        <v>53</v>
      </c>
    </row>
    <row r="63" spans="1:5">
      <c r="A63" s="53"/>
      <c r="B63" s="3" t="s">
        <v>194</v>
      </c>
      <c r="C63" s="17">
        <v>21757</v>
      </c>
      <c r="D63" s="17">
        <v>1563</v>
      </c>
      <c r="E63" s="54">
        <v>443</v>
      </c>
    </row>
    <row r="64" spans="1:5">
      <c r="A64" s="53"/>
      <c r="B64" s="3" t="s">
        <v>124</v>
      </c>
      <c r="C64" s="17"/>
      <c r="D64" s="17"/>
      <c r="E64" s="54">
        <v>400</v>
      </c>
    </row>
    <row r="65" spans="1:5">
      <c r="A65" s="53"/>
      <c r="B65" s="3" t="s">
        <v>195</v>
      </c>
      <c r="C65" s="17">
        <v>22041</v>
      </c>
      <c r="D65" s="17">
        <v>619</v>
      </c>
      <c r="E65" s="54">
        <v>326</v>
      </c>
    </row>
    <row r="66" spans="1:5">
      <c r="A66" s="53"/>
      <c r="B66" s="3" t="s">
        <v>10</v>
      </c>
      <c r="C66" s="17">
        <v>30108</v>
      </c>
      <c r="D66" s="17">
        <v>2161</v>
      </c>
      <c r="E66" s="54">
        <v>325</v>
      </c>
    </row>
    <row r="67" spans="1:5">
      <c r="A67" s="53"/>
      <c r="B67" s="10" t="s">
        <v>201</v>
      </c>
      <c r="C67" s="18">
        <v>19056</v>
      </c>
      <c r="D67" s="18">
        <v>806</v>
      </c>
      <c r="E67" s="55">
        <v>315</v>
      </c>
    </row>
    <row r="68" spans="1:5" ht="18" customHeight="1">
      <c r="A68" s="29" t="s">
        <v>24</v>
      </c>
      <c r="B68" s="14"/>
      <c r="C68" s="19"/>
      <c r="D68" s="19"/>
      <c r="E68" s="56"/>
    </row>
    <row r="69" spans="1:5">
      <c r="A69" s="53"/>
      <c r="B69" s="1" t="s">
        <v>218</v>
      </c>
      <c r="C69" s="20">
        <v>397020</v>
      </c>
      <c r="D69" s="20">
        <v>41357</v>
      </c>
      <c r="E69" s="58">
        <v>4282</v>
      </c>
    </row>
    <row r="70" spans="1:5">
      <c r="A70" s="53"/>
      <c r="B70" s="1" t="s">
        <v>219</v>
      </c>
      <c r="C70" s="20">
        <v>92676</v>
      </c>
      <c r="D70" s="20">
        <v>11396</v>
      </c>
      <c r="E70" s="58">
        <v>358</v>
      </c>
    </row>
    <row r="71" spans="1:5">
      <c r="A71" s="53"/>
      <c r="B71" s="1" t="s">
        <v>231</v>
      </c>
      <c r="C71" s="20">
        <v>95253</v>
      </c>
      <c r="D71" s="20">
        <v>95</v>
      </c>
      <c r="E71" s="58"/>
    </row>
    <row r="72" spans="1:5">
      <c r="A72" s="53"/>
      <c r="B72" s="1" t="s">
        <v>14</v>
      </c>
      <c r="C72" s="20">
        <v>108443</v>
      </c>
      <c r="D72" s="20">
        <v>1864</v>
      </c>
      <c r="E72" s="58">
        <v>463</v>
      </c>
    </row>
    <row r="73" spans="1:5">
      <c r="A73" s="53"/>
      <c r="B73" s="1" t="s">
        <v>116</v>
      </c>
      <c r="C73" s="20">
        <v>84048</v>
      </c>
      <c r="D73" s="20"/>
      <c r="E73" s="58"/>
    </row>
    <row r="74" spans="1:5">
      <c r="A74" s="53"/>
      <c r="B74" s="1" t="s">
        <v>108</v>
      </c>
      <c r="C74" s="20">
        <v>73921</v>
      </c>
      <c r="D74" s="20">
        <v>28089</v>
      </c>
      <c r="E74" s="58"/>
    </row>
    <row r="75" spans="1:5">
      <c r="A75" s="53"/>
      <c r="B75" s="1" t="s">
        <v>112</v>
      </c>
      <c r="C75" s="20"/>
      <c r="D75" s="20"/>
      <c r="E75" s="58">
        <v>15709</v>
      </c>
    </row>
    <row r="76" spans="1:5">
      <c r="A76" s="53"/>
      <c r="B76" s="1" t="s">
        <v>144</v>
      </c>
      <c r="C76" s="20">
        <v>150031</v>
      </c>
      <c r="D76" s="20">
        <v>3805</v>
      </c>
      <c r="E76" s="58">
        <v>1173</v>
      </c>
    </row>
    <row r="77" spans="1:5">
      <c r="A77" s="53"/>
      <c r="B77" s="1" t="s">
        <v>149</v>
      </c>
      <c r="C77" s="20">
        <v>381211</v>
      </c>
      <c r="D77" s="20">
        <v>50095</v>
      </c>
      <c r="E77" s="58">
        <v>5914</v>
      </c>
    </row>
    <row r="78" spans="1:5" ht="18" customHeight="1">
      <c r="A78" s="29" t="s">
        <v>208</v>
      </c>
      <c r="B78" s="92"/>
      <c r="C78" s="87"/>
      <c r="D78" s="87"/>
      <c r="E78" s="104"/>
    </row>
    <row r="79" spans="1:5" ht="12.75" customHeight="1">
      <c r="A79" s="60"/>
      <c r="B79" s="1" t="s">
        <v>207</v>
      </c>
      <c r="C79" s="20">
        <v>146954</v>
      </c>
      <c r="D79" s="20">
        <v>11164</v>
      </c>
      <c r="E79" s="58">
        <v>2103</v>
      </c>
    </row>
    <row r="80" spans="1:5" ht="18" customHeight="1">
      <c r="A80" s="29" t="s">
        <v>206</v>
      </c>
      <c r="B80" s="92"/>
      <c r="C80" s="87"/>
      <c r="D80" s="87"/>
      <c r="E80" s="104"/>
    </row>
    <row r="81" spans="1:5" ht="12.75" customHeight="1">
      <c r="A81" s="60"/>
      <c r="B81" s="1" t="s">
        <v>187</v>
      </c>
      <c r="C81" s="20">
        <v>117994</v>
      </c>
      <c r="D81" s="20">
        <v>9425</v>
      </c>
      <c r="E81" s="58">
        <v>2554</v>
      </c>
    </row>
    <row r="82" spans="1:5" ht="18" customHeight="1">
      <c r="A82" s="29" t="s">
        <v>29</v>
      </c>
      <c r="B82" s="91"/>
      <c r="C82" s="86"/>
      <c r="D82" s="86"/>
      <c r="E82" s="105"/>
    </row>
    <row r="83" spans="1:5">
      <c r="A83" s="53"/>
      <c r="B83" s="1" t="s">
        <v>165</v>
      </c>
      <c r="C83" s="20"/>
      <c r="D83" s="20"/>
      <c r="E83" s="58">
        <v>1784</v>
      </c>
    </row>
    <row r="84" spans="1:5" ht="12.75" customHeight="1">
      <c r="A84" s="60"/>
      <c r="B84" s="1" t="s">
        <v>164</v>
      </c>
      <c r="C84" s="20"/>
      <c r="D84" s="20"/>
      <c r="E84" s="58">
        <v>3893</v>
      </c>
    </row>
    <row r="85" spans="1:5">
      <c r="A85" s="53"/>
      <c r="B85" s="1" t="s">
        <v>216</v>
      </c>
      <c r="C85" s="30"/>
      <c r="D85" s="30"/>
      <c r="E85" s="59">
        <v>74</v>
      </c>
    </row>
    <row r="86" spans="1:5" ht="18" customHeight="1">
      <c r="A86" s="61" t="s">
        <v>77</v>
      </c>
      <c r="B86" s="33"/>
      <c r="C86" s="34"/>
      <c r="D86" s="34"/>
      <c r="E86" s="62"/>
    </row>
    <row r="87" spans="1:5">
      <c r="A87" s="63"/>
      <c r="B87" s="35" t="s">
        <v>95</v>
      </c>
      <c r="C87" s="36">
        <v>49966</v>
      </c>
      <c r="D87" s="36">
        <v>47515</v>
      </c>
      <c r="E87" s="64">
        <v>8220</v>
      </c>
    </row>
    <row r="88" spans="1:5">
      <c r="A88" s="60"/>
      <c r="B88" s="5" t="s">
        <v>104</v>
      </c>
      <c r="C88" s="23"/>
      <c r="D88" s="23"/>
      <c r="E88" s="65">
        <v>338</v>
      </c>
    </row>
    <row r="89" spans="1:5" ht="18" customHeight="1">
      <c r="A89" s="45" t="s">
        <v>23</v>
      </c>
      <c r="B89" s="41"/>
      <c r="C89" s="42"/>
      <c r="D89" s="42"/>
      <c r="E89" s="66"/>
    </row>
    <row r="90" spans="1:5" ht="12.75" customHeight="1">
      <c r="A90" s="67"/>
      <c r="B90" s="37" t="s">
        <v>167</v>
      </c>
      <c r="C90" s="38">
        <v>714</v>
      </c>
      <c r="D90" s="38"/>
      <c r="E90" s="68">
        <v>492</v>
      </c>
    </row>
    <row r="91" spans="1:5">
      <c r="A91" s="53"/>
      <c r="B91" s="39" t="s">
        <v>157</v>
      </c>
      <c r="C91" s="40">
        <v>15</v>
      </c>
      <c r="D91" s="40"/>
      <c r="E91" s="69">
        <v>52</v>
      </c>
    </row>
    <row r="92" spans="1:5">
      <c r="A92" s="53"/>
      <c r="B92" s="39" t="s">
        <v>232</v>
      </c>
      <c r="C92" s="40">
        <v>681</v>
      </c>
      <c r="D92" s="40"/>
      <c r="E92" s="69">
        <v>423</v>
      </c>
    </row>
    <row r="93" spans="1:5">
      <c r="A93" s="53"/>
      <c r="B93" s="39" t="s">
        <v>191</v>
      </c>
      <c r="C93" s="40">
        <v>16</v>
      </c>
      <c r="D93" s="40"/>
      <c r="E93" s="69"/>
    </row>
    <row r="94" spans="1:5">
      <c r="A94" s="53"/>
      <c r="B94" s="39" t="s">
        <v>44</v>
      </c>
      <c r="C94" s="40"/>
      <c r="D94" s="40"/>
      <c r="E94" s="69">
        <v>21</v>
      </c>
    </row>
    <row r="95" spans="1:5">
      <c r="A95" s="53"/>
      <c r="B95" s="39" t="s">
        <v>131</v>
      </c>
      <c r="C95" s="40">
        <v>63</v>
      </c>
      <c r="D95" s="40"/>
      <c r="E95" s="69">
        <v>37</v>
      </c>
    </row>
    <row r="96" spans="1:5">
      <c r="A96" s="53"/>
      <c r="B96" s="39" t="s">
        <v>226</v>
      </c>
      <c r="C96" s="40">
        <v>651</v>
      </c>
      <c r="D96" s="40"/>
      <c r="E96" s="69">
        <v>686</v>
      </c>
    </row>
    <row r="97" spans="1:5">
      <c r="A97" s="53"/>
      <c r="B97" s="39" t="s">
        <v>121</v>
      </c>
      <c r="C97" s="40">
        <v>75</v>
      </c>
      <c r="D97" s="40"/>
      <c r="E97" s="69">
        <v>36</v>
      </c>
    </row>
    <row r="98" spans="1:5">
      <c r="A98" s="53"/>
      <c r="B98" s="39" t="s">
        <v>142</v>
      </c>
      <c r="C98" s="40">
        <v>22</v>
      </c>
      <c r="D98" s="40"/>
      <c r="E98" s="69">
        <v>34</v>
      </c>
    </row>
    <row r="99" spans="1:5">
      <c r="A99" s="53"/>
      <c r="B99" s="39" t="s">
        <v>199</v>
      </c>
      <c r="C99" s="40">
        <v>154</v>
      </c>
      <c r="D99" s="40"/>
      <c r="E99" s="69">
        <v>122</v>
      </c>
    </row>
    <row r="100" spans="1:5">
      <c r="A100" s="53"/>
      <c r="B100" s="39" t="s">
        <v>202</v>
      </c>
      <c r="C100" s="40">
        <v>30472</v>
      </c>
      <c r="D100" s="40"/>
      <c r="E100" s="69">
        <v>6586</v>
      </c>
    </row>
    <row r="101" spans="1:5">
      <c r="A101" s="53"/>
      <c r="B101" s="93" t="s">
        <v>203</v>
      </c>
      <c r="C101" s="113">
        <v>12</v>
      </c>
      <c r="D101" s="113"/>
      <c r="E101" s="114">
        <v>175</v>
      </c>
    </row>
    <row r="102" spans="1:5" ht="18" customHeight="1">
      <c r="A102" s="106" t="s">
        <v>103</v>
      </c>
      <c r="B102" s="103"/>
      <c r="C102" s="115"/>
      <c r="D102" s="115"/>
      <c r="E102" s="116">
        <v>5003</v>
      </c>
    </row>
    <row r="103" spans="1:5" ht="18" customHeight="1">
      <c r="A103" s="107" t="s">
        <v>30</v>
      </c>
      <c r="B103" s="101"/>
      <c r="C103" s="102"/>
      <c r="D103" s="102"/>
      <c r="E103" s="108"/>
    </row>
    <row r="104" spans="1:5" ht="12.75" customHeight="1" thickBot="1">
      <c r="A104" s="60"/>
      <c r="B104" s="81" t="s">
        <v>106</v>
      </c>
      <c r="C104" s="82"/>
      <c r="D104" s="82"/>
      <c r="E104" s="83">
        <v>670</v>
      </c>
    </row>
    <row r="105" spans="1:5" ht="18.75" customHeight="1" thickBot="1">
      <c r="A105" s="389" t="s">
        <v>56</v>
      </c>
      <c r="B105" s="390"/>
      <c r="C105" s="390"/>
      <c r="D105" s="390"/>
      <c r="E105" s="391"/>
    </row>
    <row r="106" spans="1:5">
      <c r="A106" s="63"/>
      <c r="B106" s="43" t="s">
        <v>214</v>
      </c>
      <c r="C106" s="16"/>
      <c r="D106" s="16"/>
      <c r="E106" s="52">
        <v>2121</v>
      </c>
    </row>
    <row r="107" spans="1:5">
      <c r="A107" s="60"/>
      <c r="B107" s="13" t="s">
        <v>57</v>
      </c>
      <c r="C107" s="17"/>
      <c r="D107" s="17"/>
      <c r="E107" s="54">
        <v>10</v>
      </c>
    </row>
    <row r="108" spans="1:5">
      <c r="A108" s="60"/>
      <c r="B108" s="13" t="s">
        <v>58</v>
      </c>
      <c r="C108" s="17"/>
      <c r="D108" s="17"/>
      <c r="E108" s="54">
        <v>16</v>
      </c>
    </row>
    <row r="109" spans="1:5">
      <c r="A109" s="60"/>
      <c r="B109" s="13" t="s">
        <v>119</v>
      </c>
      <c r="C109" s="17">
        <v>18724</v>
      </c>
      <c r="D109" s="17">
        <v>809</v>
      </c>
      <c r="E109" s="54">
        <v>526</v>
      </c>
    </row>
    <row r="110" spans="1:5">
      <c r="A110" s="60"/>
      <c r="B110" s="13" t="s">
        <v>120</v>
      </c>
      <c r="C110" s="17">
        <v>76</v>
      </c>
      <c r="D110" s="17">
        <v>30</v>
      </c>
      <c r="E110" s="54">
        <v>30</v>
      </c>
    </row>
    <row r="111" spans="1:5">
      <c r="A111" s="60"/>
      <c r="B111" s="13" t="s">
        <v>186</v>
      </c>
      <c r="C111" s="17"/>
      <c r="D111" s="17"/>
      <c r="E111" s="54">
        <v>315</v>
      </c>
    </row>
    <row r="112" spans="1:5">
      <c r="A112" s="60"/>
      <c r="B112" s="13" t="s">
        <v>178</v>
      </c>
      <c r="C112" s="17"/>
      <c r="D112" s="17"/>
      <c r="E112" s="54">
        <v>180</v>
      </c>
    </row>
    <row r="113" spans="1:5" ht="13.5" thickBot="1">
      <c r="A113" s="60"/>
      <c r="B113" s="44" t="s">
        <v>205</v>
      </c>
      <c r="C113" s="18"/>
      <c r="D113" s="18"/>
      <c r="E113" s="55">
        <v>3094</v>
      </c>
    </row>
    <row r="114" spans="1:5" ht="18.75" customHeight="1" thickBot="1">
      <c r="A114" s="386" t="s">
        <v>27</v>
      </c>
      <c r="B114" s="387"/>
      <c r="C114" s="387"/>
      <c r="D114" s="387"/>
      <c r="E114" s="388"/>
    </row>
    <row r="115" spans="1:5" ht="18" customHeight="1">
      <c r="A115" s="46" t="s">
        <v>22</v>
      </c>
      <c r="B115" s="96"/>
      <c r="C115" s="95"/>
      <c r="D115" s="95"/>
      <c r="E115" s="109"/>
    </row>
    <row r="116" spans="1:5">
      <c r="A116" s="67"/>
      <c r="B116" s="94" t="s">
        <v>224</v>
      </c>
      <c r="C116" s="112">
        <v>12744</v>
      </c>
      <c r="D116" s="112">
        <v>877</v>
      </c>
      <c r="E116" s="80">
        <v>182</v>
      </c>
    </row>
    <row r="117" spans="1:5">
      <c r="A117" s="53"/>
      <c r="B117" s="2" t="s">
        <v>152</v>
      </c>
      <c r="C117" s="21">
        <v>139</v>
      </c>
      <c r="D117" s="21">
        <v>163</v>
      </c>
      <c r="E117" s="70">
        <v>52</v>
      </c>
    </row>
    <row r="118" spans="1:5">
      <c r="A118" s="53"/>
      <c r="B118" s="2" t="s">
        <v>73</v>
      </c>
      <c r="C118" s="21">
        <v>81</v>
      </c>
      <c r="D118" s="21">
        <v>338</v>
      </c>
      <c r="E118" s="70">
        <v>232</v>
      </c>
    </row>
    <row r="119" spans="1:5">
      <c r="A119" s="53"/>
      <c r="B119" s="2" t="s">
        <v>158</v>
      </c>
      <c r="C119" s="21">
        <v>165</v>
      </c>
      <c r="D119" s="21">
        <v>140</v>
      </c>
      <c r="E119" s="70">
        <v>24</v>
      </c>
    </row>
    <row r="120" spans="1:5">
      <c r="A120" s="53"/>
      <c r="B120" s="2" t="s">
        <v>233</v>
      </c>
      <c r="C120" s="21">
        <v>3</v>
      </c>
      <c r="D120" s="21">
        <v>1</v>
      </c>
      <c r="E120" s="70">
        <v>52</v>
      </c>
    </row>
    <row r="121" spans="1:5">
      <c r="A121" s="53"/>
      <c r="B121" s="2" t="s">
        <v>35</v>
      </c>
      <c r="C121" s="21">
        <v>11900</v>
      </c>
      <c r="D121" s="21">
        <v>203</v>
      </c>
      <c r="E121" s="70">
        <v>35</v>
      </c>
    </row>
    <row r="122" spans="1:5">
      <c r="A122" s="53"/>
      <c r="B122" s="2" t="s">
        <v>60</v>
      </c>
      <c r="C122" s="21">
        <v>72236</v>
      </c>
      <c r="D122" s="21">
        <v>24773</v>
      </c>
      <c r="E122" s="70">
        <v>3524</v>
      </c>
    </row>
    <row r="123" spans="1:5">
      <c r="A123" s="53"/>
      <c r="B123" s="2" t="s">
        <v>61</v>
      </c>
      <c r="C123" s="21">
        <v>5</v>
      </c>
      <c r="D123" s="21">
        <v>10</v>
      </c>
      <c r="E123" s="70">
        <v>14</v>
      </c>
    </row>
    <row r="124" spans="1:5">
      <c r="A124" s="53"/>
      <c r="B124" s="2" t="s">
        <v>62</v>
      </c>
      <c r="C124" s="21"/>
      <c r="D124" s="21"/>
      <c r="E124" s="70">
        <v>100</v>
      </c>
    </row>
    <row r="125" spans="1:5">
      <c r="A125" s="53"/>
      <c r="B125" s="2" t="s">
        <v>63</v>
      </c>
      <c r="C125" s="21">
        <v>41</v>
      </c>
      <c r="D125" s="21">
        <v>54</v>
      </c>
      <c r="E125" s="70">
        <v>72</v>
      </c>
    </row>
    <row r="126" spans="1:5">
      <c r="A126" s="53"/>
      <c r="B126" s="2" t="s">
        <v>64</v>
      </c>
      <c r="C126" s="21"/>
      <c r="D126" s="21"/>
      <c r="E126" s="70">
        <v>32</v>
      </c>
    </row>
    <row r="127" spans="1:5">
      <c r="A127" s="53"/>
      <c r="B127" s="2" t="s">
        <v>59</v>
      </c>
      <c r="C127" s="21">
        <v>2</v>
      </c>
      <c r="D127" s="21">
        <v>1</v>
      </c>
      <c r="E127" s="70">
        <v>283</v>
      </c>
    </row>
    <row r="128" spans="1:5">
      <c r="A128" s="60"/>
      <c r="B128" s="47" t="s">
        <v>200</v>
      </c>
      <c r="C128" s="48">
        <v>6</v>
      </c>
      <c r="D128" s="48">
        <v>18</v>
      </c>
      <c r="E128" s="72">
        <v>97</v>
      </c>
    </row>
    <row r="129" spans="1:5" ht="18" customHeight="1">
      <c r="A129" s="75" t="s">
        <v>26</v>
      </c>
      <c r="B129" s="76"/>
      <c r="C129" s="117"/>
      <c r="D129" s="117"/>
      <c r="E129" s="118"/>
    </row>
    <row r="130" spans="1:5" ht="14.1" customHeight="1">
      <c r="A130" s="128"/>
      <c r="B130" s="3" t="s">
        <v>154</v>
      </c>
      <c r="C130" s="17">
        <v>10927</v>
      </c>
      <c r="D130" s="17">
        <v>203</v>
      </c>
      <c r="E130" s="54">
        <v>449</v>
      </c>
    </row>
    <row r="131" spans="1:5">
      <c r="A131" s="53"/>
      <c r="B131" s="3" t="s">
        <v>155</v>
      </c>
      <c r="C131" s="17">
        <v>14994</v>
      </c>
      <c r="D131" s="17">
        <v>6109</v>
      </c>
      <c r="E131" s="54">
        <v>2064</v>
      </c>
    </row>
    <row r="132" spans="1:5">
      <c r="A132" s="53"/>
      <c r="B132" s="3" t="s">
        <v>156</v>
      </c>
      <c r="C132" s="17">
        <v>4999</v>
      </c>
      <c r="D132" s="17">
        <v>959</v>
      </c>
      <c r="E132" s="54">
        <v>406</v>
      </c>
    </row>
    <row r="133" spans="1:5">
      <c r="A133" s="60"/>
      <c r="B133" s="97" t="s">
        <v>109</v>
      </c>
      <c r="C133" s="119">
        <v>3322</v>
      </c>
      <c r="D133" s="119"/>
      <c r="E133" s="120">
        <v>130</v>
      </c>
    </row>
    <row r="134" spans="1:5" ht="18" customHeight="1">
      <c r="A134" s="110" t="s">
        <v>28</v>
      </c>
      <c r="B134" s="31"/>
      <c r="C134" s="32"/>
      <c r="D134" s="32"/>
      <c r="E134" s="111"/>
    </row>
    <row r="135" spans="1:5" ht="12.75" customHeight="1">
      <c r="A135" s="67"/>
      <c r="B135" s="77" t="s">
        <v>169</v>
      </c>
      <c r="C135" s="78"/>
      <c r="D135" s="78"/>
      <c r="E135" s="79">
        <v>56</v>
      </c>
    </row>
    <row r="136" spans="1:5" ht="18" customHeight="1">
      <c r="A136" s="84" t="s">
        <v>83</v>
      </c>
      <c r="B136" s="100"/>
      <c r="C136" s="25"/>
      <c r="D136" s="25"/>
      <c r="E136" s="73">
        <v>582</v>
      </c>
    </row>
    <row r="137" spans="1:5" ht="18" customHeight="1">
      <c r="A137" s="98" t="s">
        <v>25</v>
      </c>
      <c r="B137" s="99"/>
      <c r="C137" s="22"/>
      <c r="D137" s="22"/>
      <c r="E137" s="71"/>
    </row>
    <row r="138" spans="1:5" ht="13.5" thickBot="1">
      <c r="A138" s="60"/>
      <c r="B138" s="121" t="s">
        <v>67</v>
      </c>
      <c r="C138" s="122"/>
      <c r="D138" s="122"/>
      <c r="E138" s="123">
        <v>1910</v>
      </c>
    </row>
    <row r="139" spans="1:5" ht="18.75" customHeight="1" thickBot="1">
      <c r="A139" s="380" t="s">
        <v>76</v>
      </c>
      <c r="B139" s="381"/>
      <c r="C139" s="381"/>
      <c r="D139" s="381"/>
      <c r="E139" s="382"/>
    </row>
    <row r="140" spans="1:5">
      <c r="A140" s="60"/>
      <c r="B140" s="134" t="s">
        <v>215</v>
      </c>
      <c r="C140" s="135"/>
      <c r="D140" s="135"/>
      <c r="E140" s="136">
        <v>44</v>
      </c>
    </row>
    <row r="141" spans="1:5">
      <c r="A141" s="60"/>
      <c r="B141" s="137" t="s">
        <v>168</v>
      </c>
      <c r="C141" s="138">
        <v>54</v>
      </c>
      <c r="D141" s="138"/>
      <c r="E141" s="139">
        <v>167</v>
      </c>
    </row>
    <row r="142" spans="1:5">
      <c r="A142" s="60"/>
      <c r="B142" s="137" t="s">
        <v>51</v>
      </c>
      <c r="C142" s="138">
        <v>13</v>
      </c>
      <c r="D142" s="138"/>
      <c r="E142" s="139"/>
    </row>
    <row r="143" spans="1:5">
      <c r="A143" s="60"/>
      <c r="B143" s="137" t="s">
        <v>53</v>
      </c>
      <c r="C143" s="138">
        <v>36</v>
      </c>
      <c r="D143" s="138"/>
      <c r="E143" s="139">
        <v>47</v>
      </c>
    </row>
    <row r="144" spans="1:5">
      <c r="A144" s="60"/>
      <c r="B144" s="137" t="s">
        <v>50</v>
      </c>
      <c r="C144" s="138"/>
      <c r="D144" s="138"/>
      <c r="E144" s="139">
        <v>46</v>
      </c>
    </row>
    <row r="145" spans="1:5">
      <c r="A145" s="60"/>
      <c r="B145" s="137" t="s">
        <v>93</v>
      </c>
      <c r="C145" s="138"/>
      <c r="D145" s="138"/>
      <c r="E145" s="139">
        <v>28</v>
      </c>
    </row>
    <row r="146" spans="1:5">
      <c r="A146" s="60"/>
      <c r="B146" s="137" t="s">
        <v>68</v>
      </c>
      <c r="C146" s="138"/>
      <c r="D146" s="138"/>
      <c r="E146" s="139">
        <v>33</v>
      </c>
    </row>
    <row r="147" spans="1:5">
      <c r="A147" s="53"/>
      <c r="B147" s="140" t="s">
        <v>74</v>
      </c>
      <c r="C147" s="138"/>
      <c r="D147" s="138"/>
      <c r="E147" s="139">
        <v>64</v>
      </c>
    </row>
    <row r="148" spans="1:5">
      <c r="A148" s="60"/>
      <c r="B148" s="137" t="s">
        <v>175</v>
      </c>
      <c r="C148" s="138"/>
      <c r="D148" s="138"/>
      <c r="E148" s="139">
        <v>15</v>
      </c>
    </row>
    <row r="149" spans="1:5">
      <c r="A149" s="60"/>
      <c r="B149" s="137" t="s">
        <v>176</v>
      </c>
      <c r="C149" s="138"/>
      <c r="D149" s="138"/>
      <c r="E149" s="139">
        <v>243</v>
      </c>
    </row>
    <row r="150" spans="1:5">
      <c r="A150" s="60"/>
      <c r="B150" s="137" t="s">
        <v>179</v>
      </c>
      <c r="C150" s="138"/>
      <c r="D150" s="138"/>
      <c r="E150" s="139">
        <v>20</v>
      </c>
    </row>
    <row r="151" spans="1:5">
      <c r="A151" s="60"/>
      <c r="B151" s="137" t="s">
        <v>177</v>
      </c>
      <c r="C151" s="138"/>
      <c r="D151" s="138"/>
      <c r="E151" s="139">
        <v>46</v>
      </c>
    </row>
    <row r="152" spans="1:5">
      <c r="A152" s="60"/>
      <c r="B152" s="137" t="s">
        <v>81</v>
      </c>
      <c r="C152" s="138"/>
      <c r="D152" s="138"/>
      <c r="E152" s="139">
        <v>36</v>
      </c>
    </row>
    <row r="153" spans="1:5">
      <c r="A153" s="60"/>
      <c r="B153" s="137" t="s">
        <v>82</v>
      </c>
      <c r="C153" s="138"/>
      <c r="D153" s="138"/>
      <c r="E153" s="139">
        <v>24</v>
      </c>
    </row>
    <row r="154" spans="1:5">
      <c r="A154" s="60"/>
      <c r="B154" s="137" t="s">
        <v>209</v>
      </c>
      <c r="C154" s="138"/>
      <c r="D154" s="138"/>
      <c r="E154" s="139">
        <v>33</v>
      </c>
    </row>
    <row r="155" spans="1:5">
      <c r="A155" s="60"/>
      <c r="B155" s="137" t="s">
        <v>210</v>
      </c>
      <c r="C155" s="138"/>
      <c r="D155" s="138"/>
      <c r="E155" s="139">
        <v>402</v>
      </c>
    </row>
    <row r="156" spans="1:5">
      <c r="A156" s="60"/>
      <c r="B156" s="137" t="s">
        <v>212</v>
      </c>
      <c r="C156" s="138"/>
      <c r="D156" s="138"/>
      <c r="E156" s="139">
        <v>96</v>
      </c>
    </row>
    <row r="157" spans="1:5">
      <c r="A157" s="60"/>
      <c r="B157" s="137" t="s">
        <v>213</v>
      </c>
      <c r="C157" s="138"/>
      <c r="D157" s="138"/>
      <c r="E157" s="139">
        <v>682</v>
      </c>
    </row>
    <row r="158" spans="1:5">
      <c r="A158" s="60"/>
      <c r="B158" s="137" t="s">
        <v>87</v>
      </c>
      <c r="C158" s="138"/>
      <c r="D158" s="138"/>
      <c r="E158" s="139">
        <v>20</v>
      </c>
    </row>
    <row r="159" spans="1:5">
      <c r="A159" s="60"/>
      <c r="B159" s="137" t="s">
        <v>88</v>
      </c>
      <c r="C159" s="138"/>
      <c r="D159" s="138"/>
      <c r="E159" s="139">
        <v>65</v>
      </c>
    </row>
    <row r="160" spans="1:5">
      <c r="A160" s="60"/>
      <c r="B160" s="137" t="s">
        <v>114</v>
      </c>
      <c r="C160" s="138"/>
      <c r="D160" s="138"/>
      <c r="E160" s="139">
        <v>69</v>
      </c>
    </row>
    <row r="161" spans="1:5">
      <c r="A161" s="60"/>
      <c r="B161" s="137" t="s">
        <v>115</v>
      </c>
      <c r="C161" s="138"/>
      <c r="D161" s="138"/>
      <c r="E161" s="139">
        <v>116</v>
      </c>
    </row>
    <row r="162" spans="1:5">
      <c r="A162" s="60"/>
      <c r="B162" s="137" t="s">
        <v>37</v>
      </c>
      <c r="C162" s="138"/>
      <c r="D162" s="138"/>
      <c r="E162" s="139">
        <v>113</v>
      </c>
    </row>
    <row r="163" spans="1:5">
      <c r="A163" s="60"/>
      <c r="B163" s="137" t="s">
        <v>38</v>
      </c>
      <c r="C163" s="138"/>
      <c r="D163" s="138"/>
      <c r="E163" s="139">
        <v>84</v>
      </c>
    </row>
    <row r="164" spans="1:5">
      <c r="A164" s="60"/>
      <c r="B164" s="137" t="s">
        <v>39</v>
      </c>
      <c r="C164" s="138"/>
      <c r="D164" s="138"/>
      <c r="E164" s="139">
        <v>600</v>
      </c>
    </row>
    <row r="165" spans="1:5">
      <c r="A165" s="60"/>
      <c r="B165" s="137" t="s">
        <v>75</v>
      </c>
      <c r="C165" s="138"/>
      <c r="D165" s="138"/>
      <c r="E165" s="139">
        <v>122</v>
      </c>
    </row>
    <row r="166" spans="1:5">
      <c r="A166" s="60"/>
      <c r="B166" s="137" t="s">
        <v>40</v>
      </c>
      <c r="C166" s="138"/>
      <c r="D166" s="138"/>
      <c r="E166" s="139">
        <v>240</v>
      </c>
    </row>
    <row r="167" spans="1:5">
      <c r="A167" s="60"/>
      <c r="B167" s="137" t="s">
        <v>136</v>
      </c>
      <c r="C167" s="138"/>
      <c r="D167" s="138"/>
      <c r="E167" s="139">
        <v>51</v>
      </c>
    </row>
    <row r="168" spans="1:5">
      <c r="A168" s="60"/>
      <c r="B168" s="137" t="s">
        <v>130</v>
      </c>
      <c r="C168" s="138">
        <v>324</v>
      </c>
      <c r="D168" s="138"/>
      <c r="E168" s="139">
        <v>204</v>
      </c>
    </row>
    <row r="169" spans="1:5">
      <c r="A169" s="60"/>
      <c r="B169" s="137" t="s">
        <v>182</v>
      </c>
      <c r="C169" s="138"/>
      <c r="D169" s="138"/>
      <c r="E169" s="139">
        <v>13</v>
      </c>
    </row>
    <row r="170" spans="1:5">
      <c r="A170" s="60"/>
      <c r="B170" s="137" t="s">
        <v>137</v>
      </c>
      <c r="C170" s="138"/>
      <c r="D170" s="138"/>
      <c r="E170" s="139">
        <v>112</v>
      </c>
    </row>
    <row r="171" spans="1:5">
      <c r="A171" s="60"/>
      <c r="B171" s="137" t="s">
        <v>204</v>
      </c>
      <c r="C171" s="138"/>
      <c r="D171" s="138">
        <v>13</v>
      </c>
      <c r="E171" s="139">
        <v>187</v>
      </c>
    </row>
    <row r="172" spans="1:5">
      <c r="A172" s="60"/>
      <c r="B172" s="137" t="s">
        <v>138</v>
      </c>
      <c r="C172" s="138"/>
      <c r="D172" s="138"/>
      <c r="E172" s="139">
        <v>83</v>
      </c>
    </row>
    <row r="173" spans="1:5">
      <c r="A173" s="60"/>
      <c r="B173" s="137" t="s">
        <v>139</v>
      </c>
      <c r="C173" s="138"/>
      <c r="D173" s="138"/>
      <c r="E173" s="139">
        <v>215</v>
      </c>
    </row>
    <row r="174" spans="1:5">
      <c r="A174" s="60"/>
      <c r="B174" s="137" t="s">
        <v>140</v>
      </c>
      <c r="C174" s="138"/>
      <c r="D174" s="138"/>
      <c r="E174" s="139">
        <v>252</v>
      </c>
    </row>
    <row r="175" spans="1:5">
      <c r="A175" s="60"/>
      <c r="B175" s="137" t="s">
        <v>141</v>
      </c>
      <c r="C175" s="138"/>
      <c r="D175" s="138"/>
      <c r="E175" s="139">
        <v>39</v>
      </c>
    </row>
    <row r="176" spans="1:5">
      <c r="A176" s="60"/>
      <c r="B176" s="137" t="s">
        <v>125</v>
      </c>
      <c r="C176" s="138"/>
      <c r="D176" s="138"/>
      <c r="E176" s="139">
        <v>321</v>
      </c>
    </row>
    <row r="177" spans="1:5">
      <c r="A177" s="60"/>
      <c r="B177" s="137" t="s">
        <v>42</v>
      </c>
      <c r="C177" s="138"/>
      <c r="D177" s="138"/>
      <c r="E177" s="139">
        <v>36</v>
      </c>
    </row>
    <row r="178" spans="1:5">
      <c r="A178" s="60"/>
      <c r="B178" s="137" t="s">
        <v>183</v>
      </c>
      <c r="C178" s="138"/>
      <c r="D178" s="138"/>
      <c r="E178" s="139">
        <v>11</v>
      </c>
    </row>
    <row r="179" spans="1:5">
      <c r="A179" s="60"/>
      <c r="B179" s="137" t="s">
        <v>184</v>
      </c>
      <c r="C179" s="138"/>
      <c r="D179" s="138"/>
      <c r="E179" s="139">
        <v>4</v>
      </c>
    </row>
    <row r="180" spans="1:5">
      <c r="A180" s="60"/>
      <c r="B180" s="137" t="s">
        <v>43</v>
      </c>
      <c r="C180" s="138"/>
      <c r="D180" s="138"/>
      <c r="E180" s="139">
        <v>150</v>
      </c>
    </row>
    <row r="181" spans="1:5">
      <c r="A181" s="60"/>
      <c r="B181" s="137" t="s">
        <v>45</v>
      </c>
      <c r="C181" s="138"/>
      <c r="D181" s="138"/>
      <c r="E181" s="139">
        <v>85</v>
      </c>
    </row>
    <row r="182" spans="1:5">
      <c r="A182" s="60"/>
      <c r="B182" s="137" t="s">
        <v>145</v>
      </c>
      <c r="C182" s="138"/>
      <c r="D182" s="138"/>
      <c r="E182" s="139">
        <v>94</v>
      </c>
    </row>
    <row r="183" spans="1:5">
      <c r="A183" s="60"/>
      <c r="B183" s="137" t="s">
        <v>146</v>
      </c>
      <c r="C183" s="138"/>
      <c r="D183" s="138"/>
      <c r="E183" s="139">
        <v>491</v>
      </c>
    </row>
    <row r="184" spans="1:5">
      <c r="A184" s="60"/>
      <c r="B184" s="137" t="s">
        <v>13</v>
      </c>
      <c r="C184" s="138"/>
      <c r="D184" s="138"/>
      <c r="E184" s="141">
        <v>5</v>
      </c>
    </row>
    <row r="185" spans="1:5">
      <c r="A185" s="60"/>
      <c r="B185" s="137" t="s">
        <v>147</v>
      </c>
      <c r="C185" s="138"/>
      <c r="D185" s="138"/>
      <c r="E185" s="139">
        <v>294</v>
      </c>
    </row>
    <row r="186" spans="1:5">
      <c r="A186" s="60"/>
      <c r="B186" s="137" t="s">
        <v>134</v>
      </c>
      <c r="C186" s="138">
        <v>34</v>
      </c>
      <c r="D186" s="138"/>
      <c r="E186" s="139">
        <v>74</v>
      </c>
    </row>
    <row r="187" spans="1:5">
      <c r="A187" s="60"/>
      <c r="B187" s="137" t="s">
        <v>148</v>
      </c>
      <c r="C187" s="138"/>
      <c r="D187" s="138"/>
      <c r="E187" s="139">
        <v>20</v>
      </c>
    </row>
    <row r="188" spans="1:5">
      <c r="A188" s="60"/>
      <c r="B188" s="137" t="s">
        <v>69</v>
      </c>
      <c r="C188" s="138"/>
      <c r="D188" s="138"/>
      <c r="E188" s="139">
        <v>27</v>
      </c>
    </row>
    <row r="189" spans="1:5">
      <c r="A189" s="60"/>
      <c r="B189" s="137" t="s">
        <v>159</v>
      </c>
      <c r="C189" s="138"/>
      <c r="D189" s="138"/>
      <c r="E189" s="139">
        <v>8</v>
      </c>
    </row>
    <row r="190" spans="1:5">
      <c r="A190" s="60"/>
      <c r="B190" s="137" t="s">
        <v>162</v>
      </c>
      <c r="C190" s="138"/>
      <c r="D190" s="138"/>
      <c r="E190" s="139">
        <v>3</v>
      </c>
    </row>
    <row r="191" spans="1:5">
      <c r="A191" s="60"/>
      <c r="B191" s="137" t="s">
        <v>161</v>
      </c>
      <c r="C191" s="138"/>
      <c r="D191" s="138"/>
      <c r="E191" s="139">
        <v>75</v>
      </c>
    </row>
    <row r="192" spans="1:5">
      <c r="A192" s="60"/>
      <c r="B192" s="137" t="s">
        <v>163</v>
      </c>
      <c r="C192" s="138"/>
      <c r="D192" s="138"/>
      <c r="E192" s="139">
        <v>55</v>
      </c>
    </row>
    <row r="193" spans="1:5">
      <c r="A193" s="60"/>
      <c r="B193" s="137" t="s">
        <v>100</v>
      </c>
      <c r="C193" s="138"/>
      <c r="D193" s="138"/>
      <c r="E193" s="139">
        <v>1043</v>
      </c>
    </row>
    <row r="194" spans="1:5">
      <c r="A194" s="60"/>
      <c r="B194" s="137" t="s">
        <v>101</v>
      </c>
      <c r="C194" s="138"/>
      <c r="D194" s="138"/>
      <c r="E194" s="139">
        <v>458</v>
      </c>
    </row>
    <row r="195" spans="1:5">
      <c r="A195" s="60"/>
      <c r="B195" s="137" t="s">
        <v>173</v>
      </c>
      <c r="C195" s="138"/>
      <c r="D195" s="138"/>
      <c r="E195" s="139">
        <v>18</v>
      </c>
    </row>
    <row r="196" spans="1:5">
      <c r="A196" s="60"/>
      <c r="B196" s="137" t="s">
        <v>174</v>
      </c>
      <c r="C196" s="138"/>
      <c r="D196" s="138"/>
      <c r="E196" s="139">
        <v>4</v>
      </c>
    </row>
    <row r="197" spans="1:5">
      <c r="A197" s="60"/>
      <c r="B197" s="137" t="s">
        <v>102</v>
      </c>
      <c r="C197" s="138"/>
      <c r="D197" s="138"/>
      <c r="E197" s="139">
        <v>70</v>
      </c>
    </row>
    <row r="198" spans="1:5">
      <c r="A198" s="60"/>
      <c r="B198" s="137" t="s">
        <v>117</v>
      </c>
      <c r="C198" s="138">
        <v>29258</v>
      </c>
      <c r="D198" s="138">
        <v>7074</v>
      </c>
      <c r="E198" s="139">
        <v>447</v>
      </c>
    </row>
    <row r="199" spans="1:5">
      <c r="A199" s="60"/>
      <c r="B199" s="137" t="s">
        <v>105</v>
      </c>
      <c r="C199" s="138"/>
      <c r="D199" s="138"/>
      <c r="E199" s="139">
        <v>360</v>
      </c>
    </row>
    <row r="200" spans="1:5">
      <c r="A200" s="60"/>
      <c r="B200" s="137" t="s">
        <v>107</v>
      </c>
      <c r="C200" s="138"/>
      <c r="D200" s="138"/>
      <c r="E200" s="139">
        <v>37</v>
      </c>
    </row>
    <row r="201" spans="1:5">
      <c r="A201" s="60"/>
      <c r="B201" s="137" t="s">
        <v>54</v>
      </c>
      <c r="C201" s="138"/>
      <c r="D201" s="138"/>
      <c r="E201" s="139">
        <v>17</v>
      </c>
    </row>
    <row r="202" spans="1:5">
      <c r="A202" s="60"/>
      <c r="B202" s="137" t="s">
        <v>55</v>
      </c>
      <c r="C202" s="138"/>
      <c r="D202" s="138"/>
      <c r="E202" s="139">
        <v>108</v>
      </c>
    </row>
    <row r="203" spans="1:5">
      <c r="A203" s="60"/>
      <c r="B203" s="137" t="s">
        <v>111</v>
      </c>
      <c r="C203" s="138"/>
      <c r="D203" s="138"/>
      <c r="E203" s="139">
        <v>2</v>
      </c>
    </row>
    <row r="204" spans="1:5">
      <c r="A204" s="60"/>
      <c r="B204" s="137" t="s">
        <v>65</v>
      </c>
      <c r="C204" s="138"/>
      <c r="D204" s="138"/>
      <c r="E204" s="139">
        <v>15</v>
      </c>
    </row>
    <row r="205" spans="1:5">
      <c r="A205" s="60"/>
      <c r="B205" s="137" t="s">
        <v>66</v>
      </c>
      <c r="C205" s="138"/>
      <c r="D205" s="138"/>
      <c r="E205" s="139">
        <v>38</v>
      </c>
    </row>
    <row r="206" spans="1:5">
      <c r="A206" s="60"/>
      <c r="B206" s="137" t="s">
        <v>190</v>
      </c>
      <c r="C206" s="138"/>
      <c r="D206" s="138"/>
      <c r="E206" s="139">
        <v>4</v>
      </c>
    </row>
    <row r="207" spans="1:5">
      <c r="A207" s="60"/>
      <c r="B207" s="137" t="s">
        <v>71</v>
      </c>
      <c r="C207" s="138"/>
      <c r="D207" s="138"/>
      <c r="E207" s="139">
        <v>26</v>
      </c>
    </row>
    <row r="208" spans="1:5">
      <c r="A208" s="60"/>
      <c r="B208" s="137" t="s">
        <v>84</v>
      </c>
      <c r="C208" s="138"/>
      <c r="D208" s="138"/>
      <c r="E208" s="139">
        <v>18</v>
      </c>
    </row>
    <row r="209" spans="1:5">
      <c r="A209" s="60"/>
      <c r="B209" s="137" t="s">
        <v>85</v>
      </c>
      <c r="C209" s="138"/>
      <c r="D209" s="138"/>
      <c r="E209" s="139">
        <v>23</v>
      </c>
    </row>
    <row r="210" spans="1:5">
      <c r="A210" s="60"/>
      <c r="B210" s="137" t="s">
        <v>16</v>
      </c>
      <c r="C210" s="138">
        <v>7</v>
      </c>
      <c r="D210" s="138"/>
      <c r="E210" s="139">
        <v>27</v>
      </c>
    </row>
    <row r="211" spans="1:5">
      <c r="A211" s="60"/>
      <c r="B211" s="137" t="s">
        <v>122</v>
      </c>
      <c r="C211" s="138"/>
      <c r="D211" s="138"/>
      <c r="E211" s="139">
        <v>23</v>
      </c>
    </row>
    <row r="212" spans="1:5">
      <c r="A212" s="53"/>
      <c r="B212" s="140" t="s">
        <v>123</v>
      </c>
      <c r="C212" s="138"/>
      <c r="D212" s="138"/>
      <c r="E212" s="139">
        <v>450</v>
      </c>
    </row>
    <row r="213" spans="1:5">
      <c r="A213" s="53"/>
      <c r="B213" s="140" t="s">
        <v>166</v>
      </c>
      <c r="C213" s="138"/>
      <c r="D213" s="138">
        <v>2</v>
      </c>
      <c r="E213" s="139">
        <v>30</v>
      </c>
    </row>
    <row r="214" spans="1:5">
      <c r="A214" s="53"/>
      <c r="B214" s="140" t="s">
        <v>181</v>
      </c>
      <c r="C214" s="138"/>
      <c r="D214" s="138"/>
      <c r="E214" s="139">
        <v>166</v>
      </c>
    </row>
    <row r="215" spans="1:5">
      <c r="A215" s="53"/>
      <c r="B215" s="140" t="s">
        <v>196</v>
      </c>
      <c r="C215" s="138">
        <v>9</v>
      </c>
      <c r="D215" s="138"/>
      <c r="E215" s="139">
        <v>28</v>
      </c>
    </row>
    <row r="216" spans="1:5">
      <c r="A216" s="67"/>
      <c r="B216" s="140" t="s">
        <v>89</v>
      </c>
      <c r="C216" s="138"/>
      <c r="D216" s="138"/>
      <c r="E216" s="139">
        <v>287</v>
      </c>
    </row>
    <row r="217" spans="1:5">
      <c r="A217" s="53"/>
      <c r="B217" s="140" t="s">
        <v>90</v>
      </c>
      <c r="C217" s="138"/>
      <c r="D217" s="138"/>
      <c r="E217" s="139">
        <v>23</v>
      </c>
    </row>
    <row r="218" spans="1:5">
      <c r="A218" s="53"/>
      <c r="B218" s="140" t="s">
        <v>91</v>
      </c>
      <c r="C218" s="138"/>
      <c r="D218" s="138"/>
      <c r="E218" s="139">
        <v>19</v>
      </c>
    </row>
    <row r="219" spans="1:5">
      <c r="A219" s="53"/>
      <c r="B219" s="140" t="s">
        <v>197</v>
      </c>
      <c r="C219" s="138">
        <v>322</v>
      </c>
      <c r="D219" s="138">
        <v>41</v>
      </c>
      <c r="E219" s="139">
        <v>118</v>
      </c>
    </row>
    <row r="220" spans="1:5">
      <c r="A220" s="53"/>
      <c r="B220" s="140" t="s">
        <v>46</v>
      </c>
      <c r="C220" s="138"/>
      <c r="D220" s="138"/>
      <c r="E220" s="139">
        <v>115</v>
      </c>
    </row>
    <row r="221" spans="1:5">
      <c r="A221" s="53"/>
      <c r="B221" s="140" t="s">
        <v>47</v>
      </c>
      <c r="C221" s="138"/>
      <c r="D221" s="138"/>
      <c r="E221" s="139">
        <v>229</v>
      </c>
    </row>
    <row r="222" spans="1:5" ht="13.5" thickBot="1">
      <c r="A222" s="74"/>
      <c r="B222" s="140" t="s">
        <v>198</v>
      </c>
      <c r="C222" s="138">
        <v>92</v>
      </c>
      <c r="D222" s="138"/>
      <c r="E222" s="139">
        <v>107</v>
      </c>
    </row>
    <row r="223" spans="1:5" ht="18.75" customHeight="1" thickBot="1">
      <c r="A223" s="12" t="s">
        <v>49</v>
      </c>
      <c r="B223" s="26"/>
      <c r="C223" s="24">
        <f>SUM(C5:C222)</f>
        <v>3244969</v>
      </c>
      <c r="D223" s="24">
        <f>SUM(D5:D222)</f>
        <v>485004</v>
      </c>
      <c r="E223" s="129">
        <f>SUM(E5:E222)</f>
        <v>154668</v>
      </c>
    </row>
  </sheetData>
  <mergeCells count="5">
    <mergeCell ref="A139:E139"/>
    <mergeCell ref="A3:E3"/>
    <mergeCell ref="A1:E1"/>
    <mergeCell ref="A114:E114"/>
    <mergeCell ref="A105:E105"/>
  </mergeCells>
  <phoneticPr fontId="4"/>
  <pageMargins left="0.75" right="0.75" top="1" bottom="1" header="0.5" footer="0.5"/>
  <pageSetup scale="64"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dimension ref="A1:E207"/>
  <sheetViews>
    <sheetView zoomScaleNormal="100" zoomScaleSheetLayoutView="100" workbookViewId="0">
      <selection sqref="A1:D1"/>
    </sheetView>
  </sheetViews>
  <sheetFormatPr defaultColWidth="11.42578125" defaultRowHeight="12.75"/>
  <cols>
    <col min="1" max="1" width="75.7109375" customWidth="1"/>
    <col min="2" max="4" width="14.7109375" customWidth="1"/>
  </cols>
  <sheetData>
    <row r="1" spans="1:5" ht="26.25" customHeight="1" thickBot="1">
      <c r="A1" s="383" t="s">
        <v>18</v>
      </c>
      <c r="B1" s="384"/>
      <c r="C1" s="384"/>
      <c r="D1" s="385"/>
      <c r="E1" s="6"/>
    </row>
    <row r="2" spans="1:5" ht="20.25" customHeight="1" thickBot="1">
      <c r="A2" s="7" t="s">
        <v>20</v>
      </c>
      <c r="B2" s="15" t="s">
        <v>171</v>
      </c>
      <c r="C2" s="85" t="s">
        <v>172</v>
      </c>
      <c r="D2" s="90" t="s">
        <v>48</v>
      </c>
      <c r="E2" s="6"/>
    </row>
    <row r="3" spans="1:5">
      <c r="A3" s="11" t="s">
        <v>218</v>
      </c>
      <c r="B3" s="16">
        <v>397020</v>
      </c>
      <c r="C3" s="112">
        <v>41357</v>
      </c>
      <c r="D3" s="57">
        <v>4282</v>
      </c>
      <c r="E3" s="6"/>
    </row>
    <row r="4" spans="1:5">
      <c r="A4" s="8" t="s">
        <v>219</v>
      </c>
      <c r="B4" s="17">
        <v>92676</v>
      </c>
      <c r="C4" s="21">
        <v>11396</v>
      </c>
      <c r="D4" s="58">
        <v>358</v>
      </c>
      <c r="E4" s="6"/>
    </row>
    <row r="5" spans="1:5">
      <c r="A5" s="8" t="s">
        <v>220</v>
      </c>
      <c r="B5" s="17">
        <v>327096</v>
      </c>
      <c r="C5" s="21">
        <v>113652</v>
      </c>
      <c r="D5" s="58">
        <v>20214</v>
      </c>
      <c r="E5" s="6"/>
    </row>
    <row r="6" spans="1:5">
      <c r="A6" s="8" t="s">
        <v>4</v>
      </c>
      <c r="B6" s="17">
        <v>57789</v>
      </c>
      <c r="C6" s="21">
        <v>13721</v>
      </c>
      <c r="D6" s="58">
        <v>2031</v>
      </c>
      <c r="E6" s="6"/>
    </row>
    <row r="7" spans="1:5">
      <c r="A7" s="8" t="s">
        <v>221</v>
      </c>
      <c r="B7" s="17">
        <v>18623</v>
      </c>
      <c r="C7" s="21">
        <v>4014</v>
      </c>
      <c r="D7" s="58">
        <v>463</v>
      </c>
      <c r="E7" s="6"/>
    </row>
    <row r="8" spans="1:5">
      <c r="A8" s="8" t="s">
        <v>222</v>
      </c>
      <c r="B8" s="17">
        <v>21614</v>
      </c>
      <c r="C8" s="21"/>
      <c r="D8" s="58">
        <v>274</v>
      </c>
      <c r="E8" s="6"/>
    </row>
    <row r="9" spans="1:5">
      <c r="A9" s="8" t="s">
        <v>223</v>
      </c>
      <c r="B9" s="17">
        <v>32904</v>
      </c>
      <c r="C9" s="21">
        <v>4769</v>
      </c>
      <c r="D9" s="58">
        <v>856</v>
      </c>
      <c r="E9" s="6"/>
    </row>
    <row r="10" spans="1:5">
      <c r="A10" s="8" t="s">
        <v>214</v>
      </c>
      <c r="B10" s="17"/>
      <c r="C10" s="21"/>
      <c r="D10" s="58">
        <v>2121</v>
      </c>
      <c r="E10" s="6"/>
    </row>
    <row r="11" spans="1:5">
      <c r="A11" s="8" t="s">
        <v>224</v>
      </c>
      <c r="B11" s="17">
        <v>12744</v>
      </c>
      <c r="C11" s="21">
        <v>877</v>
      </c>
      <c r="D11" s="58">
        <v>182</v>
      </c>
      <c r="E11" s="6"/>
    </row>
    <row r="12" spans="1:5">
      <c r="A12" s="8" t="s">
        <v>215</v>
      </c>
      <c r="B12" s="17"/>
      <c r="C12" s="21"/>
      <c r="D12" s="58">
        <v>44</v>
      </c>
      <c r="E12" s="6"/>
    </row>
    <row r="13" spans="1:5">
      <c r="A13" s="8" t="s">
        <v>216</v>
      </c>
      <c r="B13" s="17"/>
      <c r="C13" s="21"/>
      <c r="D13" s="58">
        <v>74</v>
      </c>
      <c r="E13" s="6"/>
    </row>
    <row r="14" spans="1:5">
      <c r="A14" s="8" t="s">
        <v>167</v>
      </c>
      <c r="B14" s="17">
        <v>714</v>
      </c>
      <c r="C14" s="21"/>
      <c r="D14" s="58">
        <v>492</v>
      </c>
      <c r="E14" s="6"/>
    </row>
    <row r="15" spans="1:5">
      <c r="A15" s="8" t="s">
        <v>168</v>
      </c>
      <c r="B15" s="17">
        <v>54</v>
      </c>
      <c r="C15" s="21"/>
      <c r="D15" s="58">
        <v>167</v>
      </c>
      <c r="E15" s="6"/>
    </row>
    <row r="16" spans="1:5">
      <c r="A16" s="8" t="s">
        <v>51</v>
      </c>
      <c r="B16" s="17">
        <v>13</v>
      </c>
      <c r="C16" s="21"/>
      <c r="D16" s="58"/>
      <c r="E16" s="6"/>
    </row>
    <row r="17" spans="1:5">
      <c r="A17" s="8" t="s">
        <v>52</v>
      </c>
      <c r="B17" s="17">
        <v>2936</v>
      </c>
      <c r="C17" s="21">
        <v>3479</v>
      </c>
      <c r="D17" s="58">
        <v>1589</v>
      </c>
      <c r="E17" s="6"/>
    </row>
    <row r="18" spans="1:5">
      <c r="A18" s="8" t="s">
        <v>53</v>
      </c>
      <c r="B18" s="17">
        <v>36</v>
      </c>
      <c r="C18" s="21"/>
      <c r="D18" s="58">
        <v>47</v>
      </c>
      <c r="E18" s="6"/>
    </row>
    <row r="19" spans="1:5">
      <c r="A19" s="8" t="s">
        <v>50</v>
      </c>
      <c r="B19" s="17"/>
      <c r="C19" s="21"/>
      <c r="D19" s="58">
        <v>46</v>
      </c>
      <c r="E19" s="6"/>
    </row>
    <row r="20" spans="1:5">
      <c r="A20" s="8" t="s">
        <v>93</v>
      </c>
      <c r="B20" s="17"/>
      <c r="C20" s="21"/>
      <c r="D20" s="58">
        <v>28</v>
      </c>
      <c r="E20" s="6"/>
    </row>
    <row r="21" spans="1:5">
      <c r="A21" s="8" t="s">
        <v>150</v>
      </c>
      <c r="B21" s="17">
        <v>28325</v>
      </c>
      <c r="C21" s="21">
        <v>1162</v>
      </c>
      <c r="D21" s="58">
        <v>576</v>
      </c>
      <c r="E21" s="6"/>
    </row>
    <row r="22" spans="1:5">
      <c r="A22" s="8" t="s">
        <v>151</v>
      </c>
      <c r="B22" s="17">
        <v>17284</v>
      </c>
      <c r="C22" s="21"/>
      <c r="D22" s="58">
        <v>434</v>
      </c>
      <c r="E22" s="6"/>
    </row>
    <row r="23" spans="1:5">
      <c r="A23" s="8" t="s">
        <v>169</v>
      </c>
      <c r="B23" s="17"/>
      <c r="C23" s="21"/>
      <c r="D23" s="58">
        <v>56</v>
      </c>
      <c r="E23" s="6"/>
    </row>
    <row r="24" spans="1:5">
      <c r="A24" s="8" t="s">
        <v>152</v>
      </c>
      <c r="B24" s="17">
        <v>139</v>
      </c>
      <c r="C24" s="21">
        <v>163</v>
      </c>
      <c r="D24" s="58">
        <v>52</v>
      </c>
      <c r="E24" s="6"/>
    </row>
    <row r="25" spans="1:5">
      <c r="A25" s="8" t="s">
        <v>73</v>
      </c>
      <c r="B25" s="17">
        <v>81</v>
      </c>
      <c r="C25" s="21">
        <v>338</v>
      </c>
      <c r="D25" s="58">
        <v>232</v>
      </c>
      <c r="E25" s="6"/>
    </row>
    <row r="26" spans="1:5">
      <c r="A26" s="8" t="s">
        <v>153</v>
      </c>
      <c r="B26" s="17">
        <v>29104</v>
      </c>
      <c r="C26" s="21">
        <v>10417</v>
      </c>
      <c r="D26" s="58">
        <v>1909</v>
      </c>
      <c r="E26" s="6"/>
    </row>
    <row r="27" spans="1:5">
      <c r="A27" s="133" t="s">
        <v>1</v>
      </c>
      <c r="B27" s="17"/>
      <c r="C27" s="21"/>
      <c r="D27" s="58">
        <v>1031</v>
      </c>
      <c r="E27" s="6"/>
    </row>
    <row r="28" spans="1:5">
      <c r="A28" s="8" t="s">
        <v>2</v>
      </c>
      <c r="B28" s="17">
        <v>4222</v>
      </c>
      <c r="C28" s="21">
        <v>1177</v>
      </c>
      <c r="D28" s="58">
        <v>96</v>
      </c>
      <c r="E28" s="6"/>
    </row>
    <row r="29" spans="1:5">
      <c r="A29" s="133" t="s">
        <v>5</v>
      </c>
      <c r="B29" s="17"/>
      <c r="C29" s="21"/>
      <c r="D29" s="58">
        <v>50</v>
      </c>
      <c r="E29" s="6"/>
    </row>
    <row r="30" spans="1:5">
      <c r="A30" s="8" t="s">
        <v>207</v>
      </c>
      <c r="B30" s="17">
        <v>146954</v>
      </c>
      <c r="C30" s="21">
        <v>11164</v>
      </c>
      <c r="D30" s="58">
        <v>2103</v>
      </c>
      <c r="E30" s="6"/>
    </row>
    <row r="31" spans="1:5">
      <c r="A31" s="8" t="s">
        <v>74</v>
      </c>
      <c r="B31" s="17"/>
      <c r="C31" s="21"/>
      <c r="D31" s="58">
        <v>64</v>
      </c>
      <c r="E31" s="6"/>
    </row>
    <row r="32" spans="1:5">
      <c r="A32" s="8" t="s">
        <v>175</v>
      </c>
      <c r="B32" s="17"/>
      <c r="C32" s="21"/>
      <c r="D32" s="58">
        <v>15</v>
      </c>
      <c r="E32" s="6"/>
    </row>
    <row r="33" spans="1:5">
      <c r="A33" s="8" t="s">
        <v>176</v>
      </c>
      <c r="B33" s="17"/>
      <c r="C33" s="21"/>
      <c r="D33" s="58">
        <v>243</v>
      </c>
      <c r="E33" s="6"/>
    </row>
    <row r="34" spans="1:5">
      <c r="A34" s="8" t="s">
        <v>154</v>
      </c>
      <c r="B34" s="17">
        <v>10927</v>
      </c>
      <c r="C34" s="21">
        <v>203</v>
      </c>
      <c r="D34" s="58">
        <v>449</v>
      </c>
      <c r="E34" s="6"/>
    </row>
    <row r="35" spans="1:5">
      <c r="A35" s="8" t="s">
        <v>155</v>
      </c>
      <c r="B35" s="17">
        <v>14994</v>
      </c>
      <c r="C35" s="21">
        <v>6109</v>
      </c>
      <c r="D35" s="58">
        <v>2064</v>
      </c>
      <c r="E35" s="6"/>
    </row>
    <row r="36" spans="1:5">
      <c r="A36" s="8" t="s">
        <v>156</v>
      </c>
      <c r="B36" s="17">
        <v>4999</v>
      </c>
      <c r="C36" s="21">
        <v>959</v>
      </c>
      <c r="D36" s="58">
        <v>406</v>
      </c>
      <c r="E36" s="6"/>
    </row>
    <row r="37" spans="1:5">
      <c r="A37" s="8" t="s">
        <v>179</v>
      </c>
      <c r="B37" s="17"/>
      <c r="C37" s="21"/>
      <c r="D37" s="58">
        <v>20</v>
      </c>
      <c r="E37" s="6"/>
    </row>
    <row r="38" spans="1:5">
      <c r="A38" s="8" t="s">
        <v>177</v>
      </c>
      <c r="B38" s="17"/>
      <c r="C38" s="21"/>
      <c r="D38" s="58">
        <v>46</v>
      </c>
      <c r="E38" s="6"/>
    </row>
    <row r="39" spans="1:5">
      <c r="A39" s="8" t="s">
        <v>157</v>
      </c>
      <c r="B39" s="17">
        <v>15</v>
      </c>
      <c r="C39" s="21"/>
      <c r="D39" s="58">
        <v>52</v>
      </c>
      <c r="E39" s="6"/>
    </row>
    <row r="40" spans="1:5">
      <c r="A40" s="8" t="s">
        <v>178</v>
      </c>
      <c r="B40" s="17"/>
      <c r="C40" s="21"/>
      <c r="D40" s="58">
        <v>180</v>
      </c>
      <c r="E40" s="6"/>
    </row>
    <row r="41" spans="1:5">
      <c r="A41" s="8" t="s">
        <v>81</v>
      </c>
      <c r="B41" s="17"/>
      <c r="C41" s="21"/>
      <c r="D41" s="58">
        <v>36</v>
      </c>
      <c r="E41" s="6"/>
    </row>
    <row r="42" spans="1:5">
      <c r="A42" s="8" t="s">
        <v>158</v>
      </c>
      <c r="B42" s="17">
        <v>165</v>
      </c>
      <c r="C42" s="21">
        <v>140</v>
      </c>
      <c r="D42" s="58">
        <v>24</v>
      </c>
      <c r="E42" s="6"/>
    </row>
    <row r="43" spans="1:5">
      <c r="A43" s="8" t="s">
        <v>228</v>
      </c>
      <c r="B43" s="17">
        <v>3250</v>
      </c>
      <c r="C43" s="21"/>
      <c r="D43" s="58">
        <v>189</v>
      </c>
      <c r="E43" s="6"/>
    </row>
    <row r="44" spans="1:5">
      <c r="A44" s="8" t="s">
        <v>229</v>
      </c>
      <c r="B44" s="17">
        <v>27289</v>
      </c>
      <c r="C44" s="21">
        <v>1817</v>
      </c>
      <c r="D44" s="58">
        <v>394</v>
      </c>
      <c r="E44" s="6"/>
    </row>
    <row r="45" spans="1:5">
      <c r="A45" s="8" t="s">
        <v>230</v>
      </c>
      <c r="B45" s="17">
        <v>12126</v>
      </c>
      <c r="C45" s="21">
        <v>3684</v>
      </c>
      <c r="D45" s="58">
        <v>1492</v>
      </c>
      <c r="E45" s="6"/>
    </row>
    <row r="46" spans="1:5">
      <c r="A46" s="8" t="s">
        <v>83</v>
      </c>
      <c r="B46" s="17"/>
      <c r="C46" s="21"/>
      <c r="D46" s="58">
        <v>582</v>
      </c>
      <c r="E46" s="6"/>
    </row>
    <row r="47" spans="1:5">
      <c r="A47" s="8" t="s">
        <v>209</v>
      </c>
      <c r="B47" s="17"/>
      <c r="C47" s="21"/>
      <c r="D47" s="58">
        <v>33</v>
      </c>
      <c r="E47" s="6"/>
    </row>
    <row r="48" spans="1:5">
      <c r="A48" s="8" t="s">
        <v>210</v>
      </c>
      <c r="B48" s="17"/>
      <c r="C48" s="21"/>
      <c r="D48" s="58">
        <v>402</v>
      </c>
      <c r="E48" s="6"/>
    </row>
    <row r="49" spans="1:5">
      <c r="A49" s="8" t="s">
        <v>231</v>
      </c>
      <c r="B49" s="17">
        <v>95253</v>
      </c>
      <c r="C49" s="21">
        <v>95</v>
      </c>
      <c r="D49" s="58"/>
      <c r="E49" s="6"/>
    </row>
    <row r="50" spans="1:5">
      <c r="A50" s="8" t="s">
        <v>232</v>
      </c>
      <c r="B50" s="17">
        <v>681</v>
      </c>
      <c r="C50" s="21"/>
      <c r="D50" s="58">
        <v>423</v>
      </c>
      <c r="E50" s="6"/>
    </row>
    <row r="51" spans="1:5">
      <c r="A51" s="8" t="s">
        <v>180</v>
      </c>
      <c r="B51" s="17"/>
      <c r="C51" s="21"/>
      <c r="D51" s="58">
        <v>10195</v>
      </c>
      <c r="E51" s="6"/>
    </row>
    <row r="52" spans="1:5">
      <c r="A52" s="8" t="s">
        <v>211</v>
      </c>
      <c r="B52" s="17"/>
      <c r="C52" s="21"/>
      <c r="D52" s="58">
        <v>832</v>
      </c>
      <c r="E52" s="6"/>
    </row>
    <row r="53" spans="1:5">
      <c r="A53" s="8" t="s">
        <v>21</v>
      </c>
      <c r="B53" s="17"/>
      <c r="C53" s="21"/>
      <c r="D53" s="58">
        <v>46</v>
      </c>
      <c r="E53" s="6"/>
    </row>
    <row r="54" spans="1:5">
      <c r="A54" s="8" t="s">
        <v>31</v>
      </c>
      <c r="B54" s="17">
        <v>3224</v>
      </c>
      <c r="C54" s="21"/>
      <c r="D54" s="58">
        <v>34</v>
      </c>
      <c r="E54" s="6"/>
    </row>
    <row r="55" spans="1:5">
      <c r="A55" s="8" t="s">
        <v>212</v>
      </c>
      <c r="B55" s="17"/>
      <c r="C55" s="21"/>
      <c r="D55" s="58">
        <v>96</v>
      </c>
      <c r="E55" s="6"/>
    </row>
    <row r="56" spans="1:5">
      <c r="A56" s="8" t="s">
        <v>233</v>
      </c>
      <c r="B56" s="17">
        <v>3</v>
      </c>
      <c r="C56" s="21">
        <v>1</v>
      </c>
      <c r="D56" s="58">
        <v>52</v>
      </c>
      <c r="E56" s="6"/>
    </row>
    <row r="57" spans="1:5">
      <c r="A57" s="8" t="s">
        <v>35</v>
      </c>
      <c r="B57" s="17">
        <v>11900</v>
      </c>
      <c r="C57" s="21">
        <v>203</v>
      </c>
      <c r="D57" s="58">
        <v>35</v>
      </c>
      <c r="E57" s="6"/>
    </row>
    <row r="58" spans="1:5">
      <c r="A58" s="8" t="s">
        <v>60</v>
      </c>
      <c r="B58" s="17">
        <v>72236</v>
      </c>
      <c r="C58" s="21">
        <v>24773</v>
      </c>
      <c r="D58" s="58">
        <v>3524</v>
      </c>
      <c r="E58" s="6"/>
    </row>
    <row r="59" spans="1:5">
      <c r="A59" s="8" t="s">
        <v>61</v>
      </c>
      <c r="B59" s="17">
        <v>5</v>
      </c>
      <c r="C59" s="21">
        <v>10</v>
      </c>
      <c r="D59" s="58">
        <v>14</v>
      </c>
      <c r="E59" s="6"/>
    </row>
    <row r="60" spans="1:5">
      <c r="A60" s="8" t="s">
        <v>62</v>
      </c>
      <c r="B60" s="17"/>
      <c r="C60" s="21"/>
      <c r="D60" s="58">
        <v>100</v>
      </c>
      <c r="E60" s="6"/>
    </row>
    <row r="61" spans="1:5">
      <c r="A61" s="8" t="s">
        <v>63</v>
      </c>
      <c r="B61" s="17">
        <v>41</v>
      </c>
      <c r="C61" s="21">
        <v>54</v>
      </c>
      <c r="D61" s="58">
        <v>72</v>
      </c>
      <c r="E61" s="6"/>
    </row>
    <row r="62" spans="1:5">
      <c r="A62" s="8" t="s">
        <v>64</v>
      </c>
      <c r="B62" s="17"/>
      <c r="C62" s="21"/>
      <c r="D62" s="58">
        <v>32</v>
      </c>
      <c r="E62" s="6"/>
    </row>
    <row r="63" spans="1:5">
      <c r="A63" s="8" t="s">
        <v>126</v>
      </c>
      <c r="B63" s="17">
        <v>15344</v>
      </c>
      <c r="C63" s="21">
        <v>141</v>
      </c>
      <c r="D63" s="58">
        <v>90</v>
      </c>
      <c r="E63" s="6"/>
    </row>
    <row r="64" spans="1:5">
      <c r="A64" s="8" t="s">
        <v>127</v>
      </c>
      <c r="B64" s="17">
        <v>11579</v>
      </c>
      <c r="C64" s="21">
        <v>465</v>
      </c>
      <c r="D64" s="58">
        <v>220</v>
      </c>
      <c r="E64" s="6"/>
    </row>
    <row r="65" spans="1:5">
      <c r="A65" s="8" t="s">
        <v>128</v>
      </c>
      <c r="B65" s="17">
        <v>27994</v>
      </c>
      <c r="C65" s="21"/>
      <c r="D65" s="58">
        <v>1816</v>
      </c>
      <c r="E65" s="6"/>
    </row>
    <row r="66" spans="1:5">
      <c r="A66" s="8" t="s">
        <v>213</v>
      </c>
      <c r="B66" s="17"/>
      <c r="C66" s="21"/>
      <c r="D66" s="58">
        <v>682</v>
      </c>
      <c r="E66" s="6"/>
    </row>
    <row r="67" spans="1:5">
      <c r="A67" s="8" t="s">
        <v>191</v>
      </c>
      <c r="B67" s="17">
        <v>16</v>
      </c>
      <c r="C67" s="21"/>
      <c r="D67" s="58"/>
      <c r="E67" s="6"/>
    </row>
    <row r="68" spans="1:5">
      <c r="A68" s="8" t="s">
        <v>87</v>
      </c>
      <c r="B68" s="17"/>
      <c r="C68" s="21"/>
      <c r="D68" s="58">
        <v>20</v>
      </c>
      <c r="E68" s="6"/>
    </row>
    <row r="69" spans="1:5">
      <c r="A69" s="8" t="s">
        <v>129</v>
      </c>
      <c r="B69" s="17">
        <v>8956</v>
      </c>
      <c r="C69" s="21">
        <v>34</v>
      </c>
      <c r="D69" s="58">
        <v>53</v>
      </c>
      <c r="E69" s="6"/>
    </row>
    <row r="70" spans="1:5">
      <c r="A70" s="8" t="s">
        <v>11</v>
      </c>
      <c r="B70" s="17">
        <v>8013</v>
      </c>
      <c r="C70" s="21">
        <v>103</v>
      </c>
      <c r="D70" s="58">
        <v>68</v>
      </c>
      <c r="E70" s="6"/>
    </row>
    <row r="71" spans="1:5">
      <c r="A71" s="8" t="s">
        <v>88</v>
      </c>
      <c r="B71" s="17"/>
      <c r="C71" s="21"/>
      <c r="D71" s="58">
        <v>65</v>
      </c>
      <c r="E71" s="6"/>
    </row>
    <row r="72" spans="1:5">
      <c r="A72" s="8" t="s">
        <v>72</v>
      </c>
      <c r="B72" s="17">
        <v>2090</v>
      </c>
      <c r="C72" s="21"/>
      <c r="D72" s="58">
        <v>125</v>
      </c>
      <c r="E72" s="6"/>
    </row>
    <row r="73" spans="1:5">
      <c r="A73" s="8" t="s">
        <v>114</v>
      </c>
      <c r="B73" s="17"/>
      <c r="C73" s="21"/>
      <c r="D73" s="58">
        <v>69</v>
      </c>
      <c r="E73" s="6"/>
    </row>
    <row r="74" spans="1:5">
      <c r="A74" s="8" t="s">
        <v>115</v>
      </c>
      <c r="B74" s="17"/>
      <c r="C74" s="21"/>
      <c r="D74" s="58">
        <v>116</v>
      </c>
      <c r="E74" s="6"/>
    </row>
    <row r="75" spans="1:5">
      <c r="A75" s="8" t="s">
        <v>37</v>
      </c>
      <c r="B75" s="17"/>
      <c r="C75" s="21"/>
      <c r="D75" s="58">
        <v>113</v>
      </c>
      <c r="E75" s="6"/>
    </row>
    <row r="76" spans="1:5">
      <c r="A76" s="8" t="s">
        <v>38</v>
      </c>
      <c r="B76" s="17"/>
      <c r="C76" s="21"/>
      <c r="D76" s="58">
        <v>84</v>
      </c>
      <c r="E76" s="6"/>
    </row>
    <row r="77" spans="1:5">
      <c r="A77" s="8" t="s">
        <v>39</v>
      </c>
      <c r="B77" s="17"/>
      <c r="C77" s="21"/>
      <c r="D77" s="58">
        <v>600</v>
      </c>
      <c r="E77" s="6"/>
    </row>
    <row r="78" spans="1:5">
      <c r="A78" s="8" t="s">
        <v>45</v>
      </c>
      <c r="B78" s="17"/>
      <c r="C78" s="21"/>
      <c r="D78" s="58">
        <v>85</v>
      </c>
      <c r="E78" s="6"/>
    </row>
    <row r="79" spans="1:5">
      <c r="A79" s="8" t="s">
        <v>75</v>
      </c>
      <c r="B79" s="17"/>
      <c r="C79" s="21"/>
      <c r="D79" s="58">
        <v>122</v>
      </c>
      <c r="E79" s="6"/>
    </row>
    <row r="80" spans="1:5">
      <c r="A80" s="8" t="s">
        <v>40</v>
      </c>
      <c r="B80" s="17"/>
      <c r="C80" s="21"/>
      <c r="D80" s="58">
        <v>240</v>
      </c>
      <c r="E80" s="6"/>
    </row>
    <row r="81" spans="1:5">
      <c r="A81" s="8" t="s">
        <v>136</v>
      </c>
      <c r="B81" s="17"/>
      <c r="C81" s="21"/>
      <c r="D81" s="58">
        <v>51</v>
      </c>
      <c r="E81" s="6"/>
    </row>
    <row r="82" spans="1:5">
      <c r="A82" s="8" t="s">
        <v>130</v>
      </c>
      <c r="B82" s="17">
        <v>324</v>
      </c>
      <c r="C82" s="21"/>
      <c r="D82" s="58">
        <v>204</v>
      </c>
      <c r="E82" s="6"/>
    </row>
    <row r="83" spans="1:5">
      <c r="A83" s="8" t="s">
        <v>182</v>
      </c>
      <c r="B83" s="17"/>
      <c r="C83" s="21"/>
      <c r="D83" s="58">
        <v>13</v>
      </c>
      <c r="E83" s="6"/>
    </row>
    <row r="84" spans="1:5">
      <c r="A84" s="8" t="s">
        <v>137</v>
      </c>
      <c r="B84" s="17"/>
      <c r="C84" s="21"/>
      <c r="D84" s="58">
        <v>112</v>
      </c>
      <c r="E84" s="6"/>
    </row>
    <row r="85" spans="1:5">
      <c r="A85" s="8" t="s">
        <v>204</v>
      </c>
      <c r="B85" s="17"/>
      <c r="C85" s="21">
        <v>13</v>
      </c>
      <c r="D85" s="58">
        <v>187</v>
      </c>
      <c r="E85" s="6"/>
    </row>
    <row r="86" spans="1:5">
      <c r="A86" s="8" t="s">
        <v>138</v>
      </c>
      <c r="B86" s="17"/>
      <c r="C86" s="21"/>
      <c r="D86" s="58">
        <v>83</v>
      </c>
      <c r="E86" s="6"/>
    </row>
    <row r="87" spans="1:5">
      <c r="A87" s="8" t="s">
        <v>139</v>
      </c>
      <c r="B87" s="17"/>
      <c r="C87" s="21"/>
      <c r="D87" s="58">
        <v>215</v>
      </c>
      <c r="E87" s="6"/>
    </row>
    <row r="88" spans="1:5">
      <c r="A88" s="8" t="s">
        <v>140</v>
      </c>
      <c r="B88" s="17"/>
      <c r="C88" s="21"/>
      <c r="D88" s="58">
        <v>252</v>
      </c>
      <c r="E88" s="6"/>
    </row>
    <row r="89" spans="1:5">
      <c r="A89" s="8" t="s">
        <v>55</v>
      </c>
      <c r="B89" s="17"/>
      <c r="C89" s="21"/>
      <c r="D89" s="58">
        <v>108</v>
      </c>
      <c r="E89" s="6"/>
    </row>
    <row r="90" spans="1:5">
      <c r="A90" s="8" t="s">
        <v>141</v>
      </c>
      <c r="B90" s="17"/>
      <c r="C90" s="21"/>
      <c r="D90" s="58">
        <v>39</v>
      </c>
      <c r="E90" s="6"/>
    </row>
    <row r="91" spans="1:5">
      <c r="A91" s="8" t="s">
        <v>125</v>
      </c>
      <c r="B91" s="17"/>
      <c r="C91" s="21"/>
      <c r="D91" s="58">
        <v>321</v>
      </c>
      <c r="E91" s="6"/>
    </row>
    <row r="92" spans="1:5">
      <c r="A92" s="8" t="s">
        <v>42</v>
      </c>
      <c r="B92" s="17"/>
      <c r="C92" s="21"/>
      <c r="D92" s="58">
        <v>36</v>
      </c>
      <c r="E92" s="6"/>
    </row>
    <row r="93" spans="1:5">
      <c r="A93" s="8" t="s">
        <v>183</v>
      </c>
      <c r="B93" s="17"/>
      <c r="C93" s="21"/>
      <c r="D93" s="58">
        <v>11</v>
      </c>
      <c r="E93" s="6"/>
    </row>
    <row r="94" spans="1:5">
      <c r="A94" s="8" t="s">
        <v>184</v>
      </c>
      <c r="B94" s="17"/>
      <c r="C94" s="21"/>
      <c r="D94" s="58">
        <v>4</v>
      </c>
      <c r="E94" s="6"/>
    </row>
    <row r="95" spans="1:5">
      <c r="A95" s="8" t="s">
        <v>43</v>
      </c>
      <c r="B95" s="17"/>
      <c r="C95" s="21"/>
      <c r="D95" s="58">
        <v>150</v>
      </c>
      <c r="E95" s="6"/>
    </row>
    <row r="96" spans="1:5">
      <c r="A96" s="8" t="s">
        <v>44</v>
      </c>
      <c r="B96" s="17"/>
      <c r="C96" s="21"/>
      <c r="D96" s="58">
        <v>21</v>
      </c>
      <c r="E96" s="6"/>
    </row>
    <row r="97" spans="1:5">
      <c r="A97" s="8" t="s">
        <v>145</v>
      </c>
      <c r="B97" s="17"/>
      <c r="C97" s="21"/>
      <c r="D97" s="58">
        <v>94</v>
      </c>
      <c r="E97" s="6"/>
    </row>
    <row r="98" spans="1:5">
      <c r="A98" s="8" t="s">
        <v>13</v>
      </c>
      <c r="B98" s="17"/>
      <c r="C98" s="21"/>
      <c r="D98" s="58">
        <v>5</v>
      </c>
      <c r="E98" s="6"/>
    </row>
    <row r="99" spans="1:5">
      <c r="A99" s="8" t="s">
        <v>146</v>
      </c>
      <c r="B99" s="17"/>
      <c r="C99" s="21"/>
      <c r="D99" s="58">
        <v>491</v>
      </c>
      <c r="E99" s="6"/>
    </row>
    <row r="100" spans="1:5">
      <c r="A100" s="8" t="s">
        <v>147</v>
      </c>
      <c r="B100" s="17"/>
      <c r="C100" s="21"/>
      <c r="D100" s="58">
        <v>294</v>
      </c>
      <c r="E100" s="6"/>
    </row>
    <row r="101" spans="1:5">
      <c r="A101" s="8" t="s">
        <v>131</v>
      </c>
      <c r="B101" s="17">
        <v>63</v>
      </c>
      <c r="C101" s="21"/>
      <c r="D101" s="58">
        <v>37</v>
      </c>
      <c r="E101" s="6"/>
    </row>
    <row r="102" spans="1:5">
      <c r="A102" s="8" t="s">
        <v>185</v>
      </c>
      <c r="B102" s="17"/>
      <c r="C102" s="21"/>
      <c r="D102" s="58">
        <v>11</v>
      </c>
      <c r="E102" s="6"/>
    </row>
    <row r="103" spans="1:5">
      <c r="A103" s="8" t="s">
        <v>132</v>
      </c>
      <c r="B103" s="17">
        <v>16418</v>
      </c>
      <c r="C103" s="21">
        <v>1252</v>
      </c>
      <c r="D103" s="58">
        <v>135</v>
      </c>
      <c r="E103" s="6"/>
    </row>
    <row r="104" spans="1:5">
      <c r="A104" s="8" t="s">
        <v>133</v>
      </c>
      <c r="B104" s="17">
        <v>46902</v>
      </c>
      <c r="C104" s="21">
        <v>5682</v>
      </c>
      <c r="D104" s="58">
        <v>2007</v>
      </c>
      <c r="E104" s="6"/>
    </row>
    <row r="105" spans="1:5">
      <c r="A105" s="8" t="s">
        <v>134</v>
      </c>
      <c r="B105" s="17">
        <v>34</v>
      </c>
      <c r="C105" s="21"/>
      <c r="D105" s="58">
        <v>74</v>
      </c>
      <c r="E105" s="6"/>
    </row>
    <row r="106" spans="1:5">
      <c r="A106" s="8" t="s">
        <v>148</v>
      </c>
      <c r="B106" s="17"/>
      <c r="C106" s="21"/>
      <c r="D106" s="58">
        <v>20</v>
      </c>
      <c r="E106" s="6"/>
    </row>
    <row r="107" spans="1:5">
      <c r="A107" s="8" t="s">
        <v>135</v>
      </c>
      <c r="B107" s="17">
        <v>26836</v>
      </c>
      <c r="C107" s="21">
        <v>2533</v>
      </c>
      <c r="D107" s="58">
        <v>428</v>
      </c>
      <c r="E107" s="6"/>
    </row>
    <row r="108" spans="1:5">
      <c r="A108" s="8" t="s">
        <v>14</v>
      </c>
      <c r="B108" s="17">
        <v>108443</v>
      </c>
      <c r="C108" s="21">
        <v>1864</v>
      </c>
      <c r="D108" s="58">
        <v>463</v>
      </c>
      <c r="E108" s="6"/>
    </row>
    <row r="109" spans="1:5">
      <c r="A109" s="8" t="s">
        <v>32</v>
      </c>
      <c r="B109" s="17">
        <v>14443</v>
      </c>
      <c r="C109" s="21">
        <v>371</v>
      </c>
      <c r="D109" s="58">
        <v>133</v>
      </c>
      <c r="E109" s="6"/>
    </row>
    <row r="110" spans="1:5">
      <c r="A110" s="8" t="s">
        <v>36</v>
      </c>
      <c r="B110" s="17">
        <v>3220</v>
      </c>
      <c r="C110" s="21"/>
      <c r="D110" s="58">
        <v>108</v>
      </c>
      <c r="E110" s="6"/>
    </row>
    <row r="111" spans="1:5">
      <c r="A111" s="8" t="s">
        <v>58</v>
      </c>
      <c r="B111" s="17"/>
      <c r="C111" s="21"/>
      <c r="D111" s="58">
        <v>16</v>
      </c>
      <c r="E111" s="6"/>
    </row>
    <row r="112" spans="1:5">
      <c r="A112" s="8" t="s">
        <v>57</v>
      </c>
      <c r="B112" s="17"/>
      <c r="C112" s="21"/>
      <c r="D112" s="58">
        <v>10</v>
      </c>
      <c r="E112" s="6"/>
    </row>
    <row r="113" spans="1:5">
      <c r="A113" s="8" t="s">
        <v>217</v>
      </c>
      <c r="B113" s="17">
        <v>4387</v>
      </c>
      <c r="C113" s="21"/>
      <c r="D113" s="58">
        <v>60</v>
      </c>
      <c r="E113" s="6"/>
    </row>
    <row r="114" spans="1:5">
      <c r="A114" s="8" t="s">
        <v>78</v>
      </c>
      <c r="B114" s="17"/>
      <c r="C114" s="21"/>
      <c r="D114" s="58">
        <v>15</v>
      </c>
      <c r="E114" s="6"/>
    </row>
    <row r="115" spans="1:5">
      <c r="A115" s="8" t="s">
        <v>12</v>
      </c>
      <c r="B115" s="17">
        <v>7623</v>
      </c>
      <c r="C115" s="21">
        <v>306</v>
      </c>
      <c r="D115" s="58">
        <v>99</v>
      </c>
      <c r="E115" s="6"/>
    </row>
    <row r="116" spans="1:5">
      <c r="A116" s="8" t="s">
        <v>6</v>
      </c>
      <c r="B116" s="17">
        <v>2972</v>
      </c>
      <c r="C116" s="21"/>
      <c r="D116" s="58">
        <v>81</v>
      </c>
      <c r="E116" s="6"/>
    </row>
    <row r="117" spans="1:5">
      <c r="A117" s="8" t="s">
        <v>159</v>
      </c>
      <c r="B117" s="17"/>
      <c r="C117" s="21"/>
      <c r="D117" s="58">
        <v>8</v>
      </c>
      <c r="E117" s="6"/>
    </row>
    <row r="118" spans="1:5">
      <c r="A118" s="8" t="s">
        <v>160</v>
      </c>
      <c r="B118" s="17"/>
      <c r="C118" s="21"/>
      <c r="D118" s="58">
        <v>483</v>
      </c>
      <c r="E118" s="6"/>
    </row>
    <row r="119" spans="1:5" ht="12.75" customHeight="1">
      <c r="A119" s="8" t="s">
        <v>161</v>
      </c>
      <c r="B119" s="17"/>
      <c r="C119" s="21"/>
      <c r="D119" s="58">
        <v>75</v>
      </c>
      <c r="E119" s="6"/>
    </row>
    <row r="120" spans="1:5">
      <c r="A120" s="8" t="s">
        <v>162</v>
      </c>
      <c r="B120" s="17"/>
      <c r="C120" s="21"/>
      <c r="D120" s="58">
        <v>3</v>
      </c>
      <c r="E120" s="6"/>
    </row>
    <row r="121" spans="1:5">
      <c r="A121" s="8" t="s">
        <v>163</v>
      </c>
      <c r="B121" s="17"/>
      <c r="C121" s="21"/>
      <c r="D121" s="58">
        <v>55</v>
      </c>
      <c r="E121" s="6"/>
    </row>
    <row r="122" spans="1:5">
      <c r="A122" s="8" t="s">
        <v>94</v>
      </c>
      <c r="B122" s="17">
        <v>16450</v>
      </c>
      <c r="C122" s="21">
        <v>1307</v>
      </c>
      <c r="D122" s="58">
        <v>647</v>
      </c>
      <c r="E122" s="6"/>
    </row>
    <row r="123" spans="1:5">
      <c r="A123" s="8" t="s">
        <v>95</v>
      </c>
      <c r="B123" s="17">
        <v>49966</v>
      </c>
      <c r="C123" s="21">
        <v>47515</v>
      </c>
      <c r="D123" s="58">
        <v>8220</v>
      </c>
      <c r="E123" s="6"/>
    </row>
    <row r="124" spans="1:5">
      <c r="A124" s="8" t="s">
        <v>15</v>
      </c>
      <c r="B124" s="17">
        <v>4310</v>
      </c>
      <c r="C124" s="21"/>
      <c r="D124" s="58">
        <v>268</v>
      </c>
      <c r="E124" s="6"/>
    </row>
    <row r="125" spans="1:5">
      <c r="A125" s="8" t="s">
        <v>164</v>
      </c>
      <c r="B125" s="17"/>
      <c r="C125" s="21"/>
      <c r="D125" s="58">
        <v>3893</v>
      </c>
      <c r="E125" s="6"/>
    </row>
    <row r="126" spans="1:5">
      <c r="A126" s="8" t="s">
        <v>96</v>
      </c>
      <c r="B126" s="17">
        <v>37563</v>
      </c>
      <c r="C126" s="21">
        <v>18774</v>
      </c>
      <c r="D126" s="58">
        <v>4043</v>
      </c>
      <c r="E126" s="6"/>
    </row>
    <row r="127" spans="1:5">
      <c r="A127" s="8" t="s">
        <v>165</v>
      </c>
      <c r="B127" s="17"/>
      <c r="C127" s="21"/>
      <c r="D127" s="58">
        <v>1784</v>
      </c>
      <c r="E127" s="6"/>
    </row>
    <row r="128" spans="1:5">
      <c r="A128" s="8" t="s">
        <v>67</v>
      </c>
      <c r="B128" s="17"/>
      <c r="C128" s="21"/>
      <c r="D128" s="58">
        <v>1910</v>
      </c>
      <c r="E128" s="6"/>
    </row>
    <row r="129" spans="1:5">
      <c r="A129" s="8" t="s">
        <v>97</v>
      </c>
      <c r="B129" s="17">
        <v>33163</v>
      </c>
      <c r="C129" s="21">
        <v>2325</v>
      </c>
      <c r="D129" s="58">
        <v>163</v>
      </c>
      <c r="E129" s="6"/>
    </row>
    <row r="130" spans="1:5">
      <c r="A130" s="8" t="s">
        <v>98</v>
      </c>
      <c r="B130" s="17">
        <v>99323</v>
      </c>
      <c r="C130" s="21">
        <v>16093</v>
      </c>
      <c r="D130" s="58">
        <v>1176</v>
      </c>
      <c r="E130" s="6"/>
    </row>
    <row r="131" spans="1:5">
      <c r="A131" s="8" t="s">
        <v>99</v>
      </c>
      <c r="B131" s="17">
        <v>13962</v>
      </c>
      <c r="C131" s="21">
        <v>26</v>
      </c>
      <c r="D131" s="58">
        <v>49</v>
      </c>
      <c r="E131" s="6"/>
    </row>
    <row r="132" spans="1:5">
      <c r="A132" s="8" t="s">
        <v>225</v>
      </c>
      <c r="B132" s="17">
        <v>50479</v>
      </c>
      <c r="C132" s="21">
        <v>1</v>
      </c>
      <c r="D132" s="58">
        <v>1835</v>
      </c>
      <c r="E132" s="6"/>
    </row>
    <row r="133" spans="1:5">
      <c r="A133" s="8" t="s">
        <v>226</v>
      </c>
      <c r="B133" s="17">
        <v>651</v>
      </c>
      <c r="C133" s="21"/>
      <c r="D133" s="58">
        <v>686</v>
      </c>
      <c r="E133" s="6"/>
    </row>
    <row r="134" spans="1:5">
      <c r="A134" s="8" t="s">
        <v>33</v>
      </c>
      <c r="B134" s="17"/>
      <c r="C134" s="21"/>
      <c r="D134" s="58">
        <v>1043</v>
      </c>
      <c r="E134" s="6"/>
    </row>
    <row r="135" spans="1:5">
      <c r="A135" s="8" t="s">
        <v>59</v>
      </c>
      <c r="B135" s="17">
        <v>2</v>
      </c>
      <c r="C135" s="21">
        <v>1</v>
      </c>
      <c r="D135" s="58">
        <v>283</v>
      </c>
      <c r="E135" s="6"/>
    </row>
    <row r="136" spans="1:5">
      <c r="A136" s="8" t="s">
        <v>227</v>
      </c>
      <c r="B136" s="17">
        <v>21256</v>
      </c>
      <c r="C136" s="21">
        <v>896</v>
      </c>
      <c r="D136" s="58">
        <v>56</v>
      </c>
      <c r="E136" s="6"/>
    </row>
    <row r="137" spans="1:5">
      <c r="A137" s="8" t="s">
        <v>116</v>
      </c>
      <c r="B137" s="17">
        <v>84048</v>
      </c>
      <c r="C137" s="21"/>
      <c r="D137" s="58"/>
      <c r="E137" s="6"/>
    </row>
    <row r="138" spans="1:5">
      <c r="A138" s="8" t="s">
        <v>173</v>
      </c>
      <c r="B138" s="17"/>
      <c r="C138" s="21"/>
      <c r="D138" s="58">
        <v>18</v>
      </c>
      <c r="E138" s="6"/>
    </row>
    <row r="139" spans="1:5">
      <c r="A139" s="8" t="s">
        <v>34</v>
      </c>
      <c r="B139" s="17"/>
      <c r="C139" s="21"/>
      <c r="D139" s="58">
        <v>4</v>
      </c>
      <c r="E139" s="6"/>
    </row>
    <row r="140" spans="1:5">
      <c r="A140" s="8" t="s">
        <v>102</v>
      </c>
      <c r="B140" s="17"/>
      <c r="C140" s="21"/>
      <c r="D140" s="58">
        <v>70</v>
      </c>
      <c r="E140" s="6"/>
    </row>
    <row r="141" spans="1:5">
      <c r="A141" s="8" t="s">
        <v>103</v>
      </c>
      <c r="B141" s="17"/>
      <c r="C141" s="21"/>
      <c r="D141" s="58">
        <v>5003</v>
      </c>
      <c r="E141" s="6"/>
    </row>
    <row r="142" spans="1:5">
      <c r="A142" s="8" t="s">
        <v>117</v>
      </c>
      <c r="B142" s="17">
        <v>29258</v>
      </c>
      <c r="C142" s="21">
        <v>7074</v>
      </c>
      <c r="D142" s="58">
        <v>447</v>
      </c>
      <c r="E142" s="6"/>
    </row>
    <row r="143" spans="1:5">
      <c r="A143" s="8" t="s">
        <v>104</v>
      </c>
      <c r="B143" s="17"/>
      <c r="C143" s="21"/>
      <c r="D143" s="58">
        <v>338</v>
      </c>
      <c r="E143" s="6"/>
    </row>
    <row r="144" spans="1:5">
      <c r="A144" s="8" t="s">
        <v>118</v>
      </c>
      <c r="B144" s="17">
        <v>35822</v>
      </c>
      <c r="C144" s="21">
        <v>5065</v>
      </c>
      <c r="D144" s="58">
        <v>705</v>
      </c>
      <c r="E144" s="6"/>
    </row>
    <row r="145" spans="1:5">
      <c r="A145" s="8" t="s">
        <v>105</v>
      </c>
      <c r="B145" s="17"/>
      <c r="C145" s="21"/>
      <c r="D145" s="58">
        <v>360</v>
      </c>
      <c r="E145" s="6"/>
    </row>
    <row r="146" spans="1:5">
      <c r="A146" s="8" t="s">
        <v>119</v>
      </c>
      <c r="B146" s="17">
        <v>18724</v>
      </c>
      <c r="C146" s="21">
        <v>809</v>
      </c>
      <c r="D146" s="58">
        <v>526</v>
      </c>
      <c r="E146" s="6"/>
    </row>
    <row r="147" spans="1:5">
      <c r="A147" s="8" t="s">
        <v>120</v>
      </c>
      <c r="B147" s="17">
        <v>76</v>
      </c>
      <c r="C147" s="21">
        <v>30</v>
      </c>
      <c r="D147" s="58">
        <v>30</v>
      </c>
      <c r="E147" s="6"/>
    </row>
    <row r="148" spans="1:5">
      <c r="A148" s="8" t="s">
        <v>186</v>
      </c>
      <c r="B148" s="17"/>
      <c r="C148" s="21"/>
      <c r="D148" s="58">
        <v>315</v>
      </c>
      <c r="E148" s="6"/>
    </row>
    <row r="149" spans="1:5">
      <c r="A149" s="8" t="s">
        <v>106</v>
      </c>
      <c r="B149" s="17"/>
      <c r="C149" s="21"/>
      <c r="D149" s="58">
        <v>670</v>
      </c>
      <c r="E149" s="6"/>
    </row>
    <row r="150" spans="1:5">
      <c r="A150" s="8" t="s">
        <v>107</v>
      </c>
      <c r="B150" s="17"/>
      <c r="C150" s="21"/>
      <c r="D150" s="58">
        <v>37</v>
      </c>
      <c r="E150" s="6"/>
    </row>
    <row r="151" spans="1:5">
      <c r="A151" s="8" t="s">
        <v>121</v>
      </c>
      <c r="B151" s="17">
        <v>75</v>
      </c>
      <c r="C151" s="21"/>
      <c r="D151" s="58">
        <v>36</v>
      </c>
      <c r="E151" s="6"/>
    </row>
    <row r="152" spans="1:5">
      <c r="A152" s="8" t="s">
        <v>54</v>
      </c>
      <c r="B152" s="17"/>
      <c r="C152" s="21"/>
      <c r="D152" s="58">
        <v>17</v>
      </c>
      <c r="E152" s="6"/>
    </row>
    <row r="153" spans="1:5">
      <c r="A153" s="8" t="s">
        <v>108</v>
      </c>
      <c r="B153" s="17">
        <v>73921</v>
      </c>
      <c r="C153" s="21">
        <v>28089</v>
      </c>
      <c r="D153" s="58"/>
      <c r="E153" s="6"/>
    </row>
    <row r="154" spans="1:5">
      <c r="A154" s="8" t="s">
        <v>111</v>
      </c>
      <c r="B154" s="17"/>
      <c r="C154" s="21"/>
      <c r="D154" s="58">
        <v>2</v>
      </c>
      <c r="E154" s="6"/>
    </row>
    <row r="155" spans="1:5">
      <c r="A155" s="8" t="s">
        <v>109</v>
      </c>
      <c r="B155" s="17">
        <v>3322</v>
      </c>
      <c r="C155" s="21"/>
      <c r="D155" s="58">
        <v>130</v>
      </c>
      <c r="E155" s="6"/>
    </row>
    <row r="156" spans="1:5">
      <c r="A156" s="8" t="s">
        <v>110</v>
      </c>
      <c r="B156" s="17">
        <v>14577</v>
      </c>
      <c r="C156" s="21">
        <v>629</v>
      </c>
      <c r="D156" s="58">
        <v>270</v>
      </c>
      <c r="E156" s="6"/>
    </row>
    <row r="157" spans="1:5">
      <c r="A157" s="8" t="s">
        <v>142</v>
      </c>
      <c r="B157" s="17">
        <v>22</v>
      </c>
      <c r="C157" s="21"/>
      <c r="D157" s="58">
        <v>34</v>
      </c>
      <c r="E157" s="6"/>
    </row>
    <row r="158" spans="1:5">
      <c r="A158" s="8" t="s">
        <v>143</v>
      </c>
      <c r="B158" s="17">
        <v>28449</v>
      </c>
      <c r="C158" s="21">
        <v>7871</v>
      </c>
      <c r="D158" s="58">
        <v>1795</v>
      </c>
      <c r="E158" s="6"/>
    </row>
    <row r="159" spans="1:5">
      <c r="A159" s="8" t="s">
        <v>112</v>
      </c>
      <c r="B159" s="17"/>
      <c r="C159" s="21"/>
      <c r="D159" s="58">
        <v>15709</v>
      </c>
      <c r="E159" s="6"/>
    </row>
    <row r="160" spans="1:5">
      <c r="A160" s="8" t="s">
        <v>144</v>
      </c>
      <c r="B160" s="17">
        <v>150031</v>
      </c>
      <c r="C160" s="21">
        <v>3805</v>
      </c>
      <c r="D160" s="58">
        <v>1173</v>
      </c>
      <c r="E160" s="6"/>
    </row>
    <row r="161" spans="1:5">
      <c r="A161" s="8" t="s">
        <v>187</v>
      </c>
      <c r="B161" s="17">
        <v>117994</v>
      </c>
      <c r="C161" s="21">
        <v>9425</v>
      </c>
      <c r="D161" s="58">
        <v>2554</v>
      </c>
      <c r="E161" s="6"/>
    </row>
    <row r="162" spans="1:5">
      <c r="A162" s="8" t="s">
        <v>188</v>
      </c>
      <c r="B162" s="17">
        <v>32916</v>
      </c>
      <c r="C162" s="21">
        <v>7852</v>
      </c>
      <c r="D162" s="58">
        <v>3404</v>
      </c>
      <c r="E162" s="6"/>
    </row>
    <row r="163" spans="1:5">
      <c r="A163" s="8" t="s">
        <v>189</v>
      </c>
      <c r="B163" s="17">
        <v>33051</v>
      </c>
      <c r="C163" s="21">
        <v>1797</v>
      </c>
      <c r="D163" s="58">
        <v>199</v>
      </c>
      <c r="E163" s="6"/>
    </row>
    <row r="164" spans="1:5">
      <c r="A164" s="8" t="s">
        <v>170</v>
      </c>
      <c r="B164" s="17">
        <v>16989</v>
      </c>
      <c r="C164" s="21">
        <v>1122</v>
      </c>
      <c r="D164" s="58">
        <v>340</v>
      </c>
      <c r="E164" s="6"/>
    </row>
    <row r="165" spans="1:5">
      <c r="A165" s="8" t="s">
        <v>149</v>
      </c>
      <c r="B165" s="17">
        <v>381211</v>
      </c>
      <c r="C165" s="21">
        <v>50095</v>
      </c>
      <c r="D165" s="58">
        <v>5914</v>
      </c>
      <c r="E165" s="6"/>
    </row>
    <row r="166" spans="1:5">
      <c r="A166" s="8" t="s">
        <v>113</v>
      </c>
      <c r="B166" s="17"/>
      <c r="C166" s="21"/>
      <c r="D166" s="58">
        <v>2</v>
      </c>
      <c r="E166" s="6"/>
    </row>
    <row r="167" spans="1:5">
      <c r="A167" s="8" t="s">
        <v>7</v>
      </c>
      <c r="B167" s="17"/>
      <c r="C167" s="21"/>
      <c r="D167" s="58">
        <v>11</v>
      </c>
      <c r="E167" s="6"/>
    </row>
    <row r="168" spans="1:5">
      <c r="A168" s="8" t="s">
        <v>8</v>
      </c>
      <c r="B168" s="17"/>
      <c r="C168" s="21"/>
      <c r="D168" s="58">
        <v>13</v>
      </c>
      <c r="E168" s="6"/>
    </row>
    <row r="169" spans="1:5">
      <c r="A169" s="8" t="s">
        <v>70</v>
      </c>
      <c r="B169" s="17"/>
      <c r="C169" s="21"/>
      <c r="D169" s="58">
        <v>5</v>
      </c>
      <c r="E169" s="6"/>
    </row>
    <row r="170" spans="1:5">
      <c r="A170" s="8" t="s">
        <v>71</v>
      </c>
      <c r="B170" s="17"/>
      <c r="C170" s="21"/>
      <c r="D170" s="58">
        <v>26</v>
      </c>
      <c r="E170" s="6"/>
    </row>
    <row r="171" spans="1:5">
      <c r="A171" s="8" t="s">
        <v>84</v>
      </c>
      <c r="B171" s="17"/>
      <c r="C171" s="21"/>
      <c r="D171" s="58">
        <v>18</v>
      </c>
      <c r="E171" s="6"/>
    </row>
    <row r="172" spans="1:5">
      <c r="A172" s="8" t="s">
        <v>9</v>
      </c>
      <c r="B172" s="17"/>
      <c r="C172" s="21"/>
      <c r="D172" s="58">
        <v>2</v>
      </c>
      <c r="E172" s="6"/>
    </row>
    <row r="173" spans="1:5">
      <c r="A173" s="8" t="s">
        <v>85</v>
      </c>
      <c r="B173" s="17"/>
      <c r="C173" s="21"/>
      <c r="D173" s="58">
        <v>23</v>
      </c>
      <c r="E173" s="6"/>
    </row>
    <row r="174" spans="1:5">
      <c r="A174" s="8" t="s">
        <v>16</v>
      </c>
      <c r="B174" s="17">
        <v>7</v>
      </c>
      <c r="C174" s="21"/>
      <c r="D174" s="58">
        <v>27</v>
      </c>
      <c r="E174" s="6"/>
    </row>
    <row r="175" spans="1:5">
      <c r="A175" s="8" t="s">
        <v>192</v>
      </c>
      <c r="B175" s="17">
        <v>14985</v>
      </c>
      <c r="C175" s="21">
        <v>695</v>
      </c>
      <c r="D175" s="58">
        <v>655</v>
      </c>
      <c r="E175" s="6"/>
    </row>
    <row r="176" spans="1:5">
      <c r="A176" s="8" t="s">
        <v>86</v>
      </c>
      <c r="B176" s="17"/>
      <c r="C176" s="21"/>
      <c r="D176" s="58">
        <v>48</v>
      </c>
      <c r="E176" s="6"/>
    </row>
    <row r="177" spans="1:5">
      <c r="A177" s="8" t="s">
        <v>41</v>
      </c>
      <c r="B177" s="17"/>
      <c r="C177" s="21"/>
      <c r="D177" s="58">
        <v>34</v>
      </c>
      <c r="E177" s="6"/>
    </row>
    <row r="178" spans="1:5">
      <c r="A178" s="8" t="s">
        <v>122</v>
      </c>
      <c r="B178" s="17"/>
      <c r="C178" s="21"/>
      <c r="D178" s="58">
        <v>23</v>
      </c>
      <c r="E178" s="6"/>
    </row>
    <row r="179" spans="1:5">
      <c r="A179" s="8" t="s">
        <v>205</v>
      </c>
      <c r="B179" s="17"/>
      <c r="C179" s="21"/>
      <c r="D179" s="58">
        <v>3094</v>
      </c>
      <c r="E179" s="6"/>
    </row>
    <row r="180" spans="1:5">
      <c r="A180" s="8" t="s">
        <v>123</v>
      </c>
      <c r="B180" s="17"/>
      <c r="C180" s="21"/>
      <c r="D180" s="58">
        <v>450</v>
      </c>
      <c r="E180" s="6"/>
    </row>
    <row r="181" spans="1:5">
      <c r="A181" s="8" t="s">
        <v>194</v>
      </c>
      <c r="B181" s="17">
        <v>21757</v>
      </c>
      <c r="C181" s="21">
        <v>1563</v>
      </c>
      <c r="D181" s="58">
        <v>443</v>
      </c>
      <c r="E181" s="6"/>
    </row>
    <row r="182" spans="1:5">
      <c r="A182" s="8" t="s">
        <v>166</v>
      </c>
      <c r="B182" s="17"/>
      <c r="C182" s="21">
        <v>2</v>
      </c>
      <c r="D182" s="58">
        <v>30</v>
      </c>
      <c r="E182" s="6"/>
    </row>
    <row r="183" spans="1:5">
      <c r="A183" s="8" t="s">
        <v>124</v>
      </c>
      <c r="B183" s="17"/>
      <c r="C183" s="21"/>
      <c r="D183" s="58">
        <v>400</v>
      </c>
      <c r="E183" s="6"/>
    </row>
    <row r="184" spans="1:5">
      <c r="A184" s="8" t="s">
        <v>181</v>
      </c>
      <c r="B184" s="17"/>
      <c r="C184" s="21"/>
      <c r="D184" s="58">
        <v>166</v>
      </c>
      <c r="E184" s="6"/>
    </row>
    <row r="185" spans="1:5">
      <c r="A185" s="8" t="s">
        <v>79</v>
      </c>
      <c r="B185" s="17"/>
      <c r="C185" s="21"/>
      <c r="D185" s="58">
        <v>38</v>
      </c>
      <c r="E185" s="6"/>
    </row>
    <row r="186" spans="1:5">
      <c r="A186" s="8" t="s">
        <v>89</v>
      </c>
      <c r="B186" s="17"/>
      <c r="C186" s="21"/>
      <c r="D186" s="58">
        <v>287</v>
      </c>
      <c r="E186" s="6"/>
    </row>
    <row r="187" spans="1:5">
      <c r="A187" s="8" t="s">
        <v>68</v>
      </c>
      <c r="B187" s="17"/>
      <c r="C187" s="21"/>
      <c r="D187" s="58">
        <v>33</v>
      </c>
      <c r="E187" s="6"/>
    </row>
    <row r="188" spans="1:5">
      <c r="A188" s="8" t="s">
        <v>82</v>
      </c>
      <c r="B188" s="17"/>
      <c r="C188" s="21"/>
      <c r="D188" s="58">
        <v>24</v>
      </c>
      <c r="E188" s="6"/>
    </row>
    <row r="189" spans="1:5">
      <c r="A189" s="8" t="s">
        <v>69</v>
      </c>
      <c r="B189" s="17"/>
      <c r="C189" s="21"/>
      <c r="D189" s="58">
        <v>27</v>
      </c>
      <c r="E189" s="6"/>
    </row>
    <row r="190" spans="1:5">
      <c r="A190" s="8" t="s">
        <v>101</v>
      </c>
      <c r="B190" s="17"/>
      <c r="C190" s="21"/>
      <c r="D190" s="58">
        <v>458</v>
      </c>
      <c r="E190" s="6"/>
    </row>
    <row r="191" spans="1:5">
      <c r="A191" s="8" t="s">
        <v>190</v>
      </c>
      <c r="B191" s="17"/>
      <c r="C191" s="21"/>
      <c r="D191" s="58">
        <v>4</v>
      </c>
      <c r="E191" s="6"/>
    </row>
    <row r="192" spans="1:5">
      <c r="A192" s="8" t="s">
        <v>193</v>
      </c>
      <c r="B192" s="17">
        <v>5244</v>
      </c>
      <c r="C192" s="21"/>
      <c r="D192" s="58">
        <v>53</v>
      </c>
      <c r="E192" s="6"/>
    </row>
    <row r="193" spans="1:5">
      <c r="A193" s="8" t="s">
        <v>90</v>
      </c>
      <c r="B193" s="17"/>
      <c r="C193" s="21"/>
      <c r="D193" s="58">
        <v>23</v>
      </c>
      <c r="E193" s="6"/>
    </row>
    <row r="194" spans="1:5">
      <c r="A194" s="8" t="s">
        <v>195</v>
      </c>
      <c r="B194" s="17">
        <v>22041</v>
      </c>
      <c r="C194" s="21">
        <v>619</v>
      </c>
      <c r="D194" s="58">
        <v>326</v>
      </c>
      <c r="E194" s="6"/>
    </row>
    <row r="195" spans="1:5">
      <c r="A195" s="8" t="s">
        <v>196</v>
      </c>
      <c r="B195" s="17">
        <v>9</v>
      </c>
      <c r="C195" s="21"/>
      <c r="D195" s="58">
        <v>28</v>
      </c>
      <c r="E195" s="6"/>
    </row>
    <row r="196" spans="1:5">
      <c r="A196" s="8" t="s">
        <v>91</v>
      </c>
      <c r="B196" s="17"/>
      <c r="C196" s="21"/>
      <c r="D196" s="58">
        <v>19</v>
      </c>
      <c r="E196" s="6"/>
    </row>
    <row r="197" spans="1:5">
      <c r="A197" s="8" t="s">
        <v>197</v>
      </c>
      <c r="B197" s="17">
        <v>322</v>
      </c>
      <c r="C197" s="21">
        <v>41</v>
      </c>
      <c r="D197" s="58">
        <v>118</v>
      </c>
      <c r="E197" s="6"/>
    </row>
    <row r="198" spans="1:5">
      <c r="A198" s="8" t="s">
        <v>46</v>
      </c>
      <c r="B198" s="17"/>
      <c r="C198" s="21"/>
      <c r="D198" s="58">
        <v>115</v>
      </c>
      <c r="E198" s="6"/>
    </row>
    <row r="199" spans="1:5">
      <c r="A199" s="8" t="s">
        <v>47</v>
      </c>
      <c r="B199" s="17"/>
      <c r="C199" s="21"/>
      <c r="D199" s="58">
        <v>229</v>
      </c>
      <c r="E199" s="6"/>
    </row>
    <row r="200" spans="1:5">
      <c r="A200" s="8" t="s">
        <v>198</v>
      </c>
      <c r="B200" s="17">
        <v>92</v>
      </c>
      <c r="C200" s="21"/>
      <c r="D200" s="58">
        <v>107</v>
      </c>
      <c r="E200" s="6"/>
    </row>
    <row r="201" spans="1:5">
      <c r="A201" s="8" t="s">
        <v>10</v>
      </c>
      <c r="B201" s="17">
        <v>30108</v>
      </c>
      <c r="C201" s="21">
        <v>2161</v>
      </c>
      <c r="D201" s="58">
        <v>325</v>
      </c>
      <c r="E201" s="6"/>
    </row>
    <row r="202" spans="1:5">
      <c r="A202" s="8" t="s">
        <v>199</v>
      </c>
      <c r="B202" s="17">
        <v>154</v>
      </c>
      <c r="C202" s="21"/>
      <c r="D202" s="58">
        <v>122</v>
      </c>
      <c r="E202" s="6"/>
    </row>
    <row r="203" spans="1:5" ht="12.75" customHeight="1">
      <c r="A203" s="8" t="s">
        <v>200</v>
      </c>
      <c r="B203" s="17">
        <v>6</v>
      </c>
      <c r="C203" s="21">
        <v>18</v>
      </c>
      <c r="D203" s="58">
        <v>97</v>
      </c>
      <c r="E203" s="6"/>
    </row>
    <row r="204" spans="1:5">
      <c r="A204" s="8" t="s">
        <v>201</v>
      </c>
      <c r="B204" s="17">
        <v>19056</v>
      </c>
      <c r="C204" s="21">
        <v>806</v>
      </c>
      <c r="D204" s="58">
        <v>315</v>
      </c>
      <c r="E204" s="6"/>
    </row>
    <row r="205" spans="1:5">
      <c r="A205" s="8" t="s">
        <v>202</v>
      </c>
      <c r="B205" s="17">
        <v>30472</v>
      </c>
      <c r="C205" s="21"/>
      <c r="D205" s="58">
        <v>6586</v>
      </c>
      <c r="E205" s="6"/>
    </row>
    <row r="206" spans="1:5" ht="13.5" thickBot="1">
      <c r="A206" s="9" t="s">
        <v>203</v>
      </c>
      <c r="B206" s="18">
        <v>12</v>
      </c>
      <c r="C206" s="48"/>
      <c r="D206" s="59">
        <v>175</v>
      </c>
      <c r="E206" s="6"/>
    </row>
    <row r="207" spans="1:5" ht="18.75" customHeight="1" thickBot="1">
      <c r="A207" s="124" t="s">
        <v>49</v>
      </c>
      <c r="B207" s="125">
        <f>SUM(B3:B206)</f>
        <v>3244969</v>
      </c>
      <c r="C207" s="126">
        <f>SUM(C3:C206)</f>
        <v>485004</v>
      </c>
      <c r="D207" s="127">
        <f>SUM(D3:D206)</f>
        <v>154668</v>
      </c>
      <c r="E207" s="6"/>
    </row>
  </sheetData>
  <mergeCells count="1">
    <mergeCell ref="A1:D1"/>
  </mergeCells>
  <phoneticPr fontId="0" type="noConversion"/>
  <pageMargins left="0.75" right="0.75" top="1" bottom="1" header="0.5" footer="0.5"/>
  <pageSetup scale="71"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Manager/>
  <Company>BOR</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Falke</dc:creator>
  <cp:keywords/>
  <dc:description/>
  <cp:lastModifiedBy>khenslee</cp:lastModifiedBy>
  <dcterms:created xsi:type="dcterms:W3CDTF">2007-08-17T17:35:48Z</dcterms:created>
  <dcterms:modified xsi:type="dcterms:W3CDTF">2011-11-21T21:04:52Z</dcterms:modified>
  <cp:category/>
</cp:coreProperties>
</file>