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480" yWindow="60" windowWidth="25845" windowHeight="17715"/>
  </bookViews>
  <sheets>
    <sheet name="By Institution" sheetId="4" r:id="rId1"/>
    <sheet name="By Vendor" sheetId="3" r:id="rId2"/>
    <sheet name="By Database" sheetId="2" r:id="rId3"/>
  </sheets>
  <definedNames>
    <definedName name="_xlnm.Print_Area" localSheetId="1">'By Vendor'!$A$1:$E$264</definedName>
  </definedNames>
  <calcPr calcId="125725"/>
</workbook>
</file>

<file path=xl/calcChain.xml><?xml version="1.0" encoding="utf-8"?>
<calcChain xmlns="http://schemas.openxmlformats.org/spreadsheetml/2006/main">
  <c r="B241" i="2"/>
  <c r="C241"/>
  <c r="D241"/>
  <c r="C255" i="3"/>
  <c r="D255"/>
  <c r="E255"/>
  <c r="AR5" i="4"/>
  <c r="AS5"/>
  <c r="AT5"/>
  <c r="AR6"/>
  <c r="AS6"/>
  <c r="AT6"/>
  <c r="AR7"/>
  <c r="AS7"/>
  <c r="AT7"/>
  <c r="AR8"/>
  <c r="AS8"/>
  <c r="AT8"/>
  <c r="AR9"/>
  <c r="AS9"/>
  <c r="AT9"/>
  <c r="AR10"/>
  <c r="AS10"/>
  <c r="AT10"/>
  <c r="AR11"/>
  <c r="AS11"/>
  <c r="AT11"/>
  <c r="AR12"/>
  <c r="AS12"/>
  <c r="AT12"/>
  <c r="AR13"/>
  <c r="AS13"/>
  <c r="AT13"/>
  <c r="AR14"/>
  <c r="AS14"/>
  <c r="AT14"/>
  <c r="AR15"/>
  <c r="AS15"/>
  <c r="AT15"/>
  <c r="AR16"/>
  <c r="AS16"/>
  <c r="AT16"/>
  <c r="AR17"/>
  <c r="AS17"/>
  <c r="AT17"/>
  <c r="AR18"/>
  <c r="AS18"/>
  <c r="AT18"/>
  <c r="AR19"/>
  <c r="AS19"/>
  <c r="AT19"/>
  <c r="AR20"/>
  <c r="AS20"/>
  <c r="AT20"/>
  <c r="AR21"/>
  <c r="AS21"/>
  <c r="AT21"/>
  <c r="AR22"/>
  <c r="AS22"/>
  <c r="AT22"/>
  <c r="AR23"/>
  <c r="AS23"/>
  <c r="AT23"/>
  <c r="AR24"/>
  <c r="AS24"/>
  <c r="AT24"/>
  <c r="AR25"/>
  <c r="AS25"/>
  <c r="AT25"/>
  <c r="AR26"/>
  <c r="AS26"/>
  <c r="AT26"/>
  <c r="AR27"/>
  <c r="AS27"/>
  <c r="AT27"/>
  <c r="AR28"/>
  <c r="AS28"/>
  <c r="AT28"/>
  <c r="AR29"/>
  <c r="AS29"/>
  <c r="AT29"/>
  <c r="AR30"/>
  <c r="AS30"/>
  <c r="AT30"/>
  <c r="AR31"/>
  <c r="AS31"/>
  <c r="AT31"/>
  <c r="AR32"/>
  <c r="AS32"/>
  <c r="AT32"/>
  <c r="AR33"/>
  <c r="AS33"/>
  <c r="AT33"/>
  <c r="AR34"/>
  <c r="AS34"/>
  <c r="AT34"/>
  <c r="AR35"/>
  <c r="AS35"/>
  <c r="AT35"/>
  <c r="AR36"/>
  <c r="AS36"/>
  <c r="AT36"/>
  <c r="AR37"/>
  <c r="AS37"/>
  <c r="AT37"/>
  <c r="AR38"/>
  <c r="AS38"/>
  <c r="AT38"/>
  <c r="AR39"/>
  <c r="AS39"/>
  <c r="AT39"/>
  <c r="AR40"/>
  <c r="AS40"/>
  <c r="AT40"/>
  <c r="AR41"/>
  <c r="AS41"/>
  <c r="AT41"/>
  <c r="AR42"/>
  <c r="AS42"/>
  <c r="AT42"/>
  <c r="AR43"/>
  <c r="AS43"/>
  <c r="AT43"/>
  <c r="AR44"/>
  <c r="AS44"/>
  <c r="AT44"/>
  <c r="AR45"/>
  <c r="AS45"/>
  <c r="AT45"/>
  <c r="AR46"/>
  <c r="AS46"/>
  <c r="AT46"/>
  <c r="AR47"/>
  <c r="AS47"/>
  <c r="AT47"/>
  <c r="AR48"/>
  <c r="AS48"/>
  <c r="AT48"/>
  <c r="AR49"/>
  <c r="AS49"/>
  <c r="AT49"/>
  <c r="AR50"/>
  <c r="AS50"/>
  <c r="AT50"/>
  <c r="AR51"/>
  <c r="AS51"/>
  <c r="AT51"/>
  <c r="AR52"/>
  <c r="AS52"/>
  <c r="AT52"/>
  <c r="AR53"/>
  <c r="AS53"/>
  <c r="AT53"/>
  <c r="AR54"/>
  <c r="AS54"/>
  <c r="AT54"/>
  <c r="AR55"/>
  <c r="AS55"/>
  <c r="AT55"/>
  <c r="AR56"/>
  <c r="AS56"/>
  <c r="AT56"/>
  <c r="AR57"/>
  <c r="AS57"/>
  <c r="AT57"/>
  <c r="AR58"/>
  <c r="AS58"/>
  <c r="AT58"/>
  <c r="AR59"/>
  <c r="AS59"/>
  <c r="AT59"/>
  <c r="AR60"/>
  <c r="AS60"/>
  <c r="AT60"/>
  <c r="AR61"/>
  <c r="AS61"/>
  <c r="AT61"/>
  <c r="AR62"/>
  <c r="AS62"/>
  <c r="AT62"/>
  <c r="AR63"/>
  <c r="AS63"/>
  <c r="AT63"/>
  <c r="AR64"/>
  <c r="AS64"/>
  <c r="AT64"/>
  <c r="AR65"/>
  <c r="AS65"/>
  <c r="AT65"/>
  <c r="AR66"/>
  <c r="AS66"/>
  <c r="AT66"/>
  <c r="AR67"/>
  <c r="AS67"/>
  <c r="AT67"/>
  <c r="AR68"/>
  <c r="AS68"/>
  <c r="AT68"/>
  <c r="AR69"/>
  <c r="AS69"/>
  <c r="AT69"/>
  <c r="AR70"/>
  <c r="AS70"/>
  <c r="AT70"/>
  <c r="AR71"/>
  <c r="AS71"/>
  <c r="AT71"/>
  <c r="AR72"/>
  <c r="AS72"/>
  <c r="AT72"/>
  <c r="AT73"/>
  <c r="AS4"/>
  <c r="AT4"/>
  <c r="AR4"/>
  <c r="B73"/>
  <c r="C73"/>
  <c r="D73"/>
  <c r="E73"/>
  <c r="AR73" s="1"/>
  <c r="F73"/>
  <c r="AS73" s="1"/>
  <c r="G73"/>
  <c r="H73"/>
  <c r="I73"/>
  <c r="J73"/>
  <c r="K73"/>
  <c r="L73"/>
  <c r="M73"/>
  <c r="N73"/>
  <c r="O73"/>
  <c r="P73"/>
  <c r="Q73"/>
  <c r="R73"/>
  <c r="S73"/>
  <c r="T73"/>
  <c r="U73"/>
  <c r="V73"/>
  <c r="W73"/>
  <c r="X73"/>
  <c r="Y73"/>
  <c r="Z73"/>
  <c r="AA73"/>
  <c r="AB73"/>
  <c r="AC73"/>
  <c r="AD73"/>
  <c r="AE73"/>
  <c r="AF73"/>
  <c r="AG73"/>
  <c r="AH73"/>
  <c r="AI73"/>
  <c r="AJ73"/>
  <c r="AK73"/>
  <c r="AL73"/>
  <c r="AM73"/>
  <c r="AN73"/>
  <c r="AO73"/>
  <c r="AP73"/>
  <c r="AQ73"/>
</calcChain>
</file>

<file path=xl/sharedStrings.xml><?xml version="1.0" encoding="utf-8"?>
<sst xmlns="http://schemas.openxmlformats.org/spreadsheetml/2006/main" count="888" uniqueCount="361">
  <si>
    <t>Henry County Library System (HCL1)</t>
  </si>
  <si>
    <t>Houston County Public Library (NOL1)</t>
  </si>
  <si>
    <t>Jefferson County  Library System (LPL1)</t>
  </si>
  <si>
    <t>Kinchafoonee Regional Library System (KRL1)</t>
  </si>
  <si>
    <t>Lake Blackshear Regional Library System (LAK1)</t>
  </si>
  <si>
    <t>Lee County Library System (LEE1)</t>
  </si>
  <si>
    <t>Live Oak Public Libraries (CEL1)</t>
  </si>
  <si>
    <t>Middle Georgia Regional Library System (MGR1)</t>
  </si>
  <si>
    <t>Moultrie-Colquitt County Library System (MCC1)</t>
  </si>
  <si>
    <t>Mountain Regional Library System (MRL1)</t>
  </si>
  <si>
    <t>Newton County Library System (NCL1)</t>
  </si>
  <si>
    <t>Northeast Georgia Regional Library System (NEGA)</t>
  </si>
  <si>
    <t>Northwest Georgia Regional Library System (DRL1)</t>
  </si>
  <si>
    <t>Ocmulgee Regional Library System (OCM1)</t>
  </si>
  <si>
    <t>Oconee Regional Library System (OCO1)</t>
  </si>
  <si>
    <t>Ohoopee Regional Library System (OHO1)</t>
  </si>
  <si>
    <t>Okefenokee Regional Library System (ORL1)</t>
  </si>
  <si>
    <t>Peach Public Libraries (PEA1)</t>
  </si>
  <si>
    <t>Piedmont Regional Library System (PRH1)</t>
  </si>
  <si>
    <t>Pine Mountain Regional Library System (PMR1)</t>
  </si>
  <si>
    <t>Roddenbery Memorial Library (ROD1)</t>
  </si>
  <si>
    <t>Sara Hightower Regional Library System (SAR1)</t>
  </si>
  <si>
    <t>Satilla Regional Library (SAT1)</t>
  </si>
  <si>
    <t>Screven-Jenkins Regional Library System (SCR1)</t>
  </si>
  <si>
    <t>Sequoyah Regional Library System (SEQ1)</t>
  </si>
  <si>
    <t>Smyrna Public Library (SMYR)</t>
  </si>
  <si>
    <t>South Georgia Regional Library (SGR1)</t>
  </si>
  <si>
    <t>Southwest Georgia Regional Library (SOU1)</t>
  </si>
  <si>
    <t>Statesboro Regional Library System (BOR1)</t>
  </si>
  <si>
    <t>Thomas County Public Library System (TCP1)</t>
  </si>
  <si>
    <t>Three Rivers Regional Library System (BGR1)</t>
  </si>
  <si>
    <t>Troup-Harris Regional Library (THC1)</t>
  </si>
  <si>
    <t>Twin Lakes Library System (LAKE)</t>
  </si>
  <si>
    <t>Uncle Remus Regional Library System (UNC1)</t>
  </si>
  <si>
    <t>West Georgia Regional Library (WGR1)</t>
  </si>
  <si>
    <t>Worth County Public Library (WOR1)</t>
  </si>
  <si>
    <t>GeorgiaInfo (GNFO)</t>
  </si>
  <si>
    <t>Macon Telegraph Archive (MACT)</t>
  </si>
  <si>
    <t>Business Source Premier (ZBBP)</t>
  </si>
  <si>
    <t>Core and Public Community</t>
  </si>
  <si>
    <t>Paid for by other consortia or put into the package because of other consortia</t>
  </si>
  <si>
    <t>Public Databases</t>
  </si>
  <si>
    <t>TOTALS</t>
  </si>
  <si>
    <t>ProQuest (Chadwyck-Healey)</t>
  </si>
  <si>
    <t>OCLC FirstSearch Subscription package</t>
  </si>
  <si>
    <t>OCLC FirstSearch Per Search Selected Databases</t>
  </si>
  <si>
    <t>Gale</t>
  </si>
  <si>
    <t>Various Databases</t>
  </si>
  <si>
    <t>Public and Digital Library of Georgia</t>
  </si>
  <si>
    <t>Sites</t>
  </si>
  <si>
    <t>Athens Regional Library System (ATH1)</t>
  </si>
  <si>
    <t>Atlanta-Fulton Public Library System (AFPL)</t>
  </si>
  <si>
    <t>Bartow County Library System (CAR1)</t>
  </si>
  <si>
    <t>Bartram Trail Regional Library System (BTR1)</t>
  </si>
  <si>
    <t>Brooks County Library (BCL1)</t>
  </si>
  <si>
    <t>Catoosa County Public Library System (BCAT)</t>
  </si>
  <si>
    <t>Chattahoochee Valley Regional Library System (CHT1)</t>
  </si>
  <si>
    <t>Chattooga County Library System (CHA1)</t>
  </si>
  <si>
    <t>Cherokee Regional Library System (CRL1)</t>
  </si>
  <si>
    <t>Chestatee Regional Library System (CHE1)</t>
  </si>
  <si>
    <t>Clayton County Library System (CCL1)</t>
  </si>
  <si>
    <t>Coastal Plain Regional Library System (CPR1)</t>
  </si>
  <si>
    <t>Cobb County Public Library (COB1)</t>
  </si>
  <si>
    <t>Conyers-Rockdale Library System (CON1)</t>
  </si>
  <si>
    <t>Coweta County Library (CWL1)</t>
  </si>
  <si>
    <t>DeKalb County Public Library (DEP1)</t>
  </si>
  <si>
    <t>DeSoto Trail Regional Library (DTR1)</t>
  </si>
  <si>
    <t>Dougherty County Public Library (DOU1)</t>
  </si>
  <si>
    <t>East Central Georgia Regional Library (ECG1)</t>
  </si>
  <si>
    <t>Elbert County Library System (ECL1)</t>
  </si>
  <si>
    <t>Fitzgerald-Ben Hill Library (FIT1)</t>
  </si>
  <si>
    <t>Flint River Regional Library System (FRR1)</t>
  </si>
  <si>
    <t>Forsyth County Public Library (FRL1)</t>
  </si>
  <si>
    <t>Georgia Public Library Service (PUB1)</t>
  </si>
  <si>
    <t>GPLS Proxy Server: ALB LATA (PALB)</t>
  </si>
  <si>
    <t>GPLS Proxy Server: ATL LATA (PATL)</t>
  </si>
  <si>
    <t>GPLS Proxy Server: AUG LATA (PAUG)</t>
  </si>
  <si>
    <t>GPLS Proxy Server: Filtering Bypass (PGFB)</t>
  </si>
  <si>
    <t>GPLS Proxy Server: MAC LATA (PMAC)</t>
  </si>
  <si>
    <t>GPLS Proxy Server: SAV LATA (PSAV)</t>
  </si>
  <si>
    <t>Gwinnett County Public Library (GRL1)</t>
  </si>
  <si>
    <t>Hall County Library System (HAL1)</t>
  </si>
  <si>
    <t>Hart County Public Library (HRL1)</t>
  </si>
  <si>
    <t>Alt HealthWatch (ZBAH)</t>
  </si>
  <si>
    <t>Annals of American History (ZEBA)</t>
  </si>
  <si>
    <t>ArticleFirst (ZOSR)</t>
  </si>
  <si>
    <t>Arts of the United States (ARTS)</t>
  </si>
  <si>
    <t>Auburn Avenue Research Library Finding Aids (AAFA)</t>
  </si>
  <si>
    <t>Baldy Editorial Cartoons: The Clifford H. Baldowski Collection (BALD)</t>
  </si>
  <si>
    <t>Book Collection: Nonfiction (ZBNF)</t>
  </si>
  <si>
    <t>Book Index with Reviews (ZBIR)</t>
  </si>
  <si>
    <t>Britannica Elementary (ZEBK)</t>
  </si>
  <si>
    <t>Business Source Complete (ZBBC)</t>
  </si>
  <si>
    <t>ClasePeriodica (ZOCP)</t>
  </si>
  <si>
    <t>Community Art in Atlanta, 1977-1987: Jim Alexander's Photographs of the  ... (ANAC)</t>
  </si>
  <si>
    <t>Compton's by Britannica (ZEBM)</t>
  </si>
  <si>
    <t>Computer Science Index (ZBCO)</t>
  </si>
  <si>
    <t>Computer Source (ZBCC)</t>
  </si>
  <si>
    <t>Consumer Health Complete (ZBCH)</t>
  </si>
  <si>
    <t>E-Books Index (ZOBO)</t>
  </si>
  <si>
    <t>Enciclopedia Juvenil (ZEBJ)</t>
  </si>
  <si>
    <t>Encyclopedia of Animals (ZBEA)</t>
  </si>
  <si>
    <t>Environment Complete (ZBEV)</t>
  </si>
  <si>
    <t>ERIC (at EBSCOhost) (ZBER)</t>
  </si>
  <si>
    <t>ERIC (ZOER)</t>
  </si>
  <si>
    <t>Fuente Academica (ZBFA)</t>
  </si>
  <si>
    <t>Georgia Government Publications (GGPD)</t>
  </si>
  <si>
    <t>GPO Monthly Catalog (ZOG1)</t>
  </si>
  <si>
    <t>Health Source: Consumer Edition (ZBHC)</t>
  </si>
  <si>
    <t>Health Source: Nursing / Academic Edition (ZBHN)</t>
  </si>
  <si>
    <t>HeritageQuest Online (ZUHQ)</t>
  </si>
  <si>
    <t>Historic Architecture and Landscapes of Georgia: The Hubert Bond Owens a ... (LARC)</t>
  </si>
  <si>
    <t>History Reference Center (ZBHR)</t>
  </si>
  <si>
    <t>Hospitality &amp; Tourism Index Complete (ZBHO)</t>
  </si>
  <si>
    <t>Insurance Periodicals Index (ZBIN)</t>
  </si>
  <si>
    <t>Legal Collection (ZBLE)</t>
  </si>
  <si>
    <t>Literary Reference Center (ZBLR)</t>
  </si>
  <si>
    <t>MAS Ultra (ZBMA)</t>
  </si>
  <si>
    <t>MasterFILE Premier (ZBMP)</t>
  </si>
  <si>
    <t>MedicLatina (ZBMD)</t>
  </si>
  <si>
    <t>MEDLINE (ZBME)</t>
  </si>
  <si>
    <t>MEDLINE (ZOMD)</t>
  </si>
  <si>
    <t>Middle Search Plus (ZBMS)</t>
  </si>
  <si>
    <t>New Georgia Encyclopedia (NGEN)</t>
  </si>
  <si>
    <t>Newspaper Source (ZBNS)</t>
  </si>
  <si>
    <t>NoveList (ZKNL)</t>
  </si>
  <si>
    <t>NoveList K-8 (ZKNE)</t>
  </si>
  <si>
    <t>PapersFirst (ZOPI)</t>
  </si>
  <si>
    <t>FDsys (FDSY)</t>
  </si>
  <si>
    <t>Georgia State Fair, Macon, 1886-1960 (GSFR)</t>
  </si>
  <si>
    <t>Georgia Stories (ZPGS)</t>
  </si>
  <si>
    <t>Research Library (ZURL)</t>
  </si>
  <si>
    <t>Science and Technology Collection (ZBSI)</t>
  </si>
  <si>
    <t>The Serials Directory (ZBSD)</t>
  </si>
  <si>
    <t>SIRS Discoverer (ZSSD)</t>
  </si>
  <si>
    <t>SIRS Researcher (ZSKS)</t>
  </si>
  <si>
    <t>Sociological Collection (ZBSC)</t>
  </si>
  <si>
    <t>TOPICsearch (ZBTS)</t>
  </si>
  <si>
    <t>UGA SACS Compliance Documents (SACS)</t>
  </si>
  <si>
    <t>University of Georgia Electronic Theses and Dissertations (GETD)</t>
  </si>
  <si>
    <t>Vanishing Georgia (VANG)</t>
  </si>
  <si>
    <t>World Almanacs (ZOWA)</t>
  </si>
  <si>
    <t>World Data Analyst (ZEWD)</t>
  </si>
  <si>
    <t>World History Collection (ZBWH)</t>
  </si>
  <si>
    <t>WorldCat (ZOWC)</t>
  </si>
  <si>
    <t>WorldCat Dissertations and Theses (ZODT)</t>
  </si>
  <si>
    <t>Georgia Historic Newspapers (ZLGN)</t>
  </si>
  <si>
    <t>Georgia Legislative Documents (ZLGL)</t>
  </si>
  <si>
    <t>SKS WebSelect (ZSWS)</t>
  </si>
  <si>
    <t>Southeastern Native American Documents, 1730-1842 (ZLNA)</t>
  </si>
  <si>
    <t>The 1936 Gainesville Tornado: Disaster and Recovery (TORN)</t>
  </si>
  <si>
    <t>AGRICOLA (ZOAG)</t>
  </si>
  <si>
    <t>Ancestry Library Edition (ZUAL)</t>
  </si>
  <si>
    <t>Annual Reports of the Mayor of Savannah, Georgia, 1855-1917 (ZMOS)</t>
  </si>
  <si>
    <t>ArchivesUSA (Chadwyck-Healey) (ZHAU)</t>
  </si>
  <si>
    <t>Arts and Humanities Search (ZOAH)</t>
  </si>
  <si>
    <t>Barnard's Photographic Views of the Sherman Campaign, 1866 (ZLBP)</t>
  </si>
  <si>
    <t>BasicBIOSIS (ZOBB)</t>
  </si>
  <si>
    <t>Beauty in Stone: The Industrial Films of the Georgia Marble Company (GMRB)</t>
  </si>
  <si>
    <t>Biology Digest (ZOBD)</t>
  </si>
  <si>
    <t>The Blues, Black Vaudeville, and the Silver Screen, 1912-1930s: Selectio ... (DTRM)</t>
  </si>
  <si>
    <t>Britannica Learning Zone (ZELZ)</t>
  </si>
  <si>
    <t>Business Organizations Directory (ZOBU)</t>
  </si>
  <si>
    <t>Catalog of U.S. Government Publications (ZDGC)</t>
  </si>
  <si>
    <t>Catalogue of the trustees, officers, alumni and matriculates of the Univ ... (GACT)</t>
  </si>
  <si>
    <t>Civil Rights Digital Library (CRDL)</t>
  </si>
  <si>
    <t>Civil Unrest in Camilla, Georgia, 1868 Collection (ZLCU)</t>
  </si>
  <si>
    <t>CollegeSource Online (ZFCS)</t>
  </si>
  <si>
    <t>Columbus Public Library Association Minutes, January 1881 to April 1883 (CPLM)</t>
  </si>
  <si>
    <t>Consumers Index (ZOCI)</t>
  </si>
  <si>
    <t>The Cornelius C. Platter Civil War Diary, 1864 - 1865 (ZLPD)</t>
  </si>
  <si>
    <t>ABI/INFORM Complete (ZUCA)</t>
  </si>
  <si>
    <t>ABI/INFORM Dateline (ZUAD)</t>
  </si>
  <si>
    <t>Academic Search Complete (ZBAC)</t>
  </si>
  <si>
    <t>Advanced Placement Source (ZBAD)</t>
  </si>
  <si>
    <t>AGRICOLA (ZBAG)</t>
  </si>
  <si>
    <t>Disclosure Corporate Snapshots (ZODC)</t>
  </si>
  <si>
    <t>Discoverer WebFind (ZSWF)</t>
  </si>
  <si>
    <t>EBSCO Databases (ZBEH)</t>
  </si>
  <si>
    <t>EBSCO Images (ZBIM)</t>
  </si>
  <si>
    <t>EconLit (ZOEN)</t>
  </si>
  <si>
    <t>ERIC (at www.eric.ed.gov) (ZERI)</t>
  </si>
  <si>
    <t>FactSearch (ZOMT)</t>
  </si>
  <si>
    <t>For Our Mutual Benefit: The Athens Woman's Club and Social Reform, 1899- ... (AWCM)</t>
  </si>
  <si>
    <t>GAcollege411 (ZGAC)</t>
  </si>
  <si>
    <t>GEOBASE (ZOGB)</t>
  </si>
  <si>
    <t>Georgia - Attorney General's Office (ZNAG)</t>
  </si>
  <si>
    <t>Georgia Administrative Rules and Regulations (ZNAR)</t>
  </si>
  <si>
    <t>Georgia Aerial Photographs (GAPH)</t>
  </si>
  <si>
    <t>Georgia Code (ZNCD)</t>
  </si>
  <si>
    <t>Georgia Department of Education (GDED)</t>
  </si>
  <si>
    <t>Georgia General Assembly (ZNLS)</t>
  </si>
  <si>
    <t>Georgia Health Go Local (GOLO)</t>
  </si>
  <si>
    <t>Georgia Historic Books (ZLGB)</t>
  </si>
  <si>
    <t>Georgia Library Catalogs (GLIB)</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</si>
  <si>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</si>
  <si>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</si>
  <si>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</si>
  <si>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</si>
  <si>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</si>
  <si>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</si>
  <si>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</si>
  <si>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</si>
  <si>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</si>
  <si>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</si>
  <si>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HeritageQuest Online Books (ZUPE)</t>
  </si>
  <si>
    <t>HeritageQuest Online Books (ZUBP)</t>
  </si>
  <si>
    <t>HeritageQuest Online Freedman's Bank Records (ZUFB)</t>
  </si>
  <si>
    <t>HeritageQuest Online Persi (ZUPL)</t>
  </si>
  <si>
    <t>HeritageQuest Online Revolutionary War (ZURW)</t>
  </si>
  <si>
    <t>History of the University of Georgia by Thomas Walter Reed (HUGA)</t>
  </si>
  <si>
    <t>The Jimmy Carter Presidential Daily Diary Online (JCDD)</t>
  </si>
  <si>
    <t>Joseph Henry Lumpkin Family Papers (LUMP)</t>
  </si>
  <si>
    <t>Kids Search (ZBKS)</t>
  </si>
  <si>
    <t>Kids.gov (KGOV)</t>
  </si>
  <si>
    <t>Kids.gov (ZKGO)</t>
  </si>
  <si>
    <t>KidsClick! Web Search for Kids by Librarians (IKIE)</t>
  </si>
  <si>
    <t>Platinum Periodicals (ZUPP)</t>
  </si>
  <si>
    <t>Primary Search (ZBPS)</t>
  </si>
  <si>
    <t>ProceedingsFirst (ZOP1)</t>
  </si>
  <si>
    <t>Professional Development Collection (ZBPD)</t>
  </si>
  <si>
    <t>ProQuest Newspapers (ZUPN)</t>
  </si>
  <si>
    <t>Psychology &amp; Behavioral Sciences Collection (ZBPB)</t>
  </si>
  <si>
    <t>Regional Business News (ZBRN)</t>
  </si>
  <si>
    <t>Media Review Digest (ZOMR)</t>
  </si>
  <si>
    <t>The Merck Manual (IMER)</t>
  </si>
  <si>
    <t>National Science Digital Library (NSDL)</t>
  </si>
  <si>
    <t>National Science Digital Library: Resources for K-12 Teachers (NSTR)</t>
  </si>
  <si>
    <t>NetLibrary (ZMNL)</t>
  </si>
  <si>
    <t>NLM Gateway (ZNLM)</t>
  </si>
  <si>
    <t>Oxford Art Online (ZVDA)</t>
  </si>
  <si>
    <t>Pandora: Yearbook of the University of Georgia from the Hargrett Rare Bo ... (PAND)</t>
  </si>
  <si>
    <t>Picturing Augusta: Historic Postcards from the Collection of the East Ce ... (HAGP)</t>
  </si>
  <si>
    <t>Georgia Library PINES (ZPIN)</t>
  </si>
  <si>
    <t>ProQuest Databases (ZUPD)</t>
  </si>
  <si>
    <t>PsycFIRST (a subset of PsycINFO) (ZOPF)</t>
  </si>
  <si>
    <t>The Red and Black: An Archive of The University of Georgia's Student New ... (GRAB)</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</si>
  <si>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</si>
  <si>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</si>
  <si>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</si>
  <si>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</si>
  <si>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</si>
  <si>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</si>
  <si>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</si>
  <si>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SIRS Discoverer Images (ZSSI)</t>
  </si>
  <si>
    <t>SIRS Interactive Citizenship (ZSIC)</t>
  </si>
  <si>
    <t>Social Science Information Gateway (ISOJ)</t>
  </si>
  <si>
    <t>Student Research Center (ZBST)</t>
  </si>
  <si>
    <t>Technical College System of Georgia (GDTE)</t>
  </si>
  <si>
    <t>The University Bumble Bee: From the Hargrett Rare Book and Manuscripts L ... (BUMB)</t>
  </si>
  <si>
    <t>University of Georgia Centennial Alumni Catalog from the Hargrett Rare B ... (CENT)</t>
  </si>
  <si>
    <t>University System of Georgia (GUSG)</t>
  </si>
  <si>
    <t>USA.gov (ZFGO)</t>
  </si>
  <si>
    <t>Wilson Select Plus (ZOWP)</t>
  </si>
  <si>
    <t>Worldscope GLOBAL (ZOWD)</t>
  </si>
  <si>
    <t>Economia y Negocios (ZBEN)</t>
  </si>
  <si>
    <t>Encyclopaedia Britannica Online (ZEBO)</t>
  </si>
  <si>
    <t>Encyclopaedia Britannica Online for Kids (ZEPK)</t>
  </si>
  <si>
    <t>Encyclopaedia Britannica Online High School (ZEHS)</t>
  </si>
  <si>
    <t>Cyrus F. Jenkins Civil War Diary, 1861-1862 (JENK)</t>
  </si>
  <si>
    <t>Digital Library of Georgia (DLG1)</t>
  </si>
  <si>
    <t>TOTAL</t>
  </si>
  <si>
    <t>Business Source Complete (ZBSX) (Business Searching Interface)</t>
  </si>
  <si>
    <t>Library Literature and Information Science Index (ZWLL) (Library Staff Only)</t>
  </si>
  <si>
    <t>Encyclopaedia Britannica Online Reference Center (ZEPL)</t>
  </si>
  <si>
    <t>Encyclopaedia Britannica Online School Edition (ZEBS)</t>
  </si>
  <si>
    <t>Funk &amp; Wagnalls New World Encyclopedia (ZBFW)</t>
  </si>
  <si>
    <t>Garden, Landscape &amp; Horticulture Index (ZBGA)</t>
  </si>
  <si>
    <t>Informe! (ZGIE)</t>
  </si>
  <si>
    <t>Informe! (ZGIN)</t>
  </si>
  <si>
    <t>"Integrated in all respects": Ed Friend's Highlander Folk Scho ... (EFHF)</t>
  </si>
  <si>
    <t>"Thar's Gold in Them Thar Hills": Gold and Gold Mining in Geor ... (DAHL)</t>
  </si>
  <si>
    <t>Business &amp; Management Practices (ZOBM)</t>
  </si>
  <si>
    <t>Google (Version en Espanol) (IGSP)</t>
  </si>
  <si>
    <t>Information Science &amp; Technology Abstract (ZBIS)</t>
  </si>
  <si>
    <t>International Bibliography of Theater &amp; Dance with Full Text (ZBTH)</t>
  </si>
  <si>
    <t>Internet &amp; Personal Computing Abstracts (ZBWW)</t>
  </si>
  <si>
    <t>Library, Information Science &amp; Technology Abstracts (ZBLI)</t>
  </si>
  <si>
    <t>Merriam-Webster's Collegiate Dictionary (ZEBD)</t>
  </si>
  <si>
    <t>Religion &amp; Philosophy Collection (ZBRP)</t>
  </si>
  <si>
    <t>Revistas para Bibliotecas Publicas (MasterFILE Premier) (ZBPE)</t>
  </si>
  <si>
    <t>Sanborn Fire Insurance Maps for Georgia Towns and Cities, 1884-1922 (SANB)</t>
  </si>
  <si>
    <t>Vocational &amp; Career Collection (ZBVC)</t>
  </si>
  <si>
    <t>Links Chosen</t>
  </si>
  <si>
    <t>Searches</t>
  </si>
  <si>
    <t>Full Text</t>
  </si>
  <si>
    <t>Hoover's Company Capsules &amp; Profiles (ZUHO)</t>
  </si>
  <si>
    <t>EBSCOhost Espanol (ZBES)</t>
  </si>
  <si>
    <t>Georgia Department of Archives &amp; History (ZNAH)</t>
  </si>
  <si>
    <t>Britannica</t>
  </si>
  <si>
    <t>Wilson</t>
  </si>
  <si>
    <t>OCLC First Search Per Searched Selected Databases</t>
  </si>
  <si>
    <t>OCLC FirstSearch Subscription Package</t>
  </si>
  <si>
    <t>ProQuest Information and Learning</t>
  </si>
  <si>
    <t>Other (paid for by other consortia or put into the package because of other consortia)</t>
  </si>
  <si>
    <t>DLG and other Public Databases</t>
  </si>
  <si>
    <t>Vendor</t>
  </si>
  <si>
    <t>Gale Group</t>
  </si>
  <si>
    <t>ProQuest Information and Learning (SIRS)</t>
  </si>
  <si>
    <t>ProQuest Information and Learning (Chadwyck-Healey)</t>
  </si>
  <si>
    <t>CORE and Public Library Community</t>
  </si>
  <si>
    <t>EBSCO Information Services</t>
  </si>
  <si>
    <t>Databases</t>
  </si>
  <si>
    <t>Enciclopedia Universal en Espanol (ZEBP)</t>
  </si>
  <si>
    <t>Literature Online Reference Edition (ZHLR)</t>
  </si>
  <si>
    <t>ProQuest Information and Learning (Ancestry)</t>
  </si>
  <si>
    <t>ProQuest Information and Learning (HeritageQuest)</t>
  </si>
  <si>
    <t>Public  / FY10 GALILEO Institution Usage Summary</t>
  </si>
  <si>
    <t>Book Index with Reviews Entertainment (ZBIE)</t>
  </si>
  <si>
    <t>EBSCOhost Mobile Academic (ZBDA)</t>
  </si>
  <si>
    <t>EBSCOhost Mobile Español (ZBDB)</t>
  </si>
  <si>
    <t>EBSCOhost Mobile High School (ZBDC)</t>
  </si>
  <si>
    <t>EBSCOhost Mobile Middle School (ZBDE)</t>
  </si>
  <si>
    <t>EBSCOhost Mobile Public Library (ZBDF)</t>
  </si>
  <si>
    <t>GreenFILE (ZBGF)</t>
  </si>
  <si>
    <t>H1N1 Pandemic Flu Information (H1N1)</t>
  </si>
  <si>
    <t>Alt-PressWatch (ZUAP)</t>
  </si>
  <si>
    <t>Ethnic NewsWatch (ZUEN)</t>
  </si>
  <si>
    <t>GenderWatch (ZUGW)</t>
  </si>
  <si>
    <t>ProQuest Nursing and Allied Health Source (ZUNU)</t>
  </si>
  <si>
    <t>The Atlanta Journal Constitution (ZUAJ)</t>
  </si>
  <si>
    <t>SIRS Issues Researcher (ZSKS)</t>
  </si>
  <si>
    <t>Archive Finder (ZHAU)</t>
  </si>
  <si>
    <t>African American Funeral Programs from the East Central Georgia Regional ... (FPRO)</t>
  </si>
  <si>
    <t>All About Birds (AABI)</t>
  </si>
  <si>
    <t>American Museum of Natural History Resources for Learning (AMNH)</t>
  </si>
  <si>
    <t>Atlanta Historic Newspapers Archive (ATLN)</t>
  </si>
  <si>
    <t>Biology: The eSkeletons Project (ESKE)</t>
  </si>
  <si>
    <t>Career Resources Education Network (CREN)</t>
  </si>
  <si>
    <t>CDC (CDC1)</t>
  </si>
  <si>
    <t>Chemistry: ChemEd Digital Library (CEDL)</t>
  </si>
  <si>
    <t>Columbus Enquirer Archive (COLE)</t>
  </si>
  <si>
    <t>ConsumerEd.com (CNSM)</t>
  </si>
  <si>
    <t>C-SPAN Video Library (CSPN)</t>
  </si>
  <si>
    <t>GALILEO Toolbar (LIBX)</t>
  </si>
  <si>
    <t>Math: The Math Forum: Teacher's Place (MFTE)</t>
  </si>
  <si>
    <t>Math: Wolfram Functions Site (WMFS)</t>
  </si>
  <si>
    <t>MedlinePlus (IMEI)</t>
  </si>
  <si>
    <t>Milledgeville Historic Newspapers Archive (MILN)</t>
  </si>
  <si>
    <t>Native American Documents (ZZNA)</t>
  </si>
  <si>
    <t>NSDL Concept Map Tool (AAAS)</t>
  </si>
  <si>
    <t>Periodic Table Live! (PETL)</t>
  </si>
  <si>
    <t>PRISMS (ISMS)</t>
  </si>
  <si>
    <t>Richard B. Russell Library Finding Aids (ZLEA)</t>
  </si>
  <si>
    <t>Scholastic News Online (SNFK)</t>
  </si>
  <si>
    <t>Science and Technology (ISAT)</t>
  </si>
  <si>
    <t>Statistics: CAUSEWeb (CAWE)</t>
  </si>
  <si>
    <t>The Math Forum: Student Center (MFSC)</t>
  </si>
  <si>
    <t>The Southern Israelite Archive (SOIS)</t>
  </si>
  <si>
    <t>Vintage Baseball Cards from the Collection of Senator Richard B. Russell (BBCD)</t>
  </si>
  <si>
    <t>Virtual Chemistry Lab (VCHL)</t>
  </si>
  <si>
    <t>WGBH Teachers' Domain (TEDO)</t>
  </si>
  <si>
    <t>July 2009-June 2010</t>
  </si>
  <si>
    <t>Public Libraries /  FY10 GALILEO database usage summary  /  July 2009-June 2010</t>
  </si>
  <si>
    <t>Public /  FY10 GALILEO database usage summary  /  July 2009-June 2010</t>
  </si>
  <si>
    <t>Bibliography of the History of Art | International Bibliography of Art (GETT)</t>
  </si>
  <si>
    <t>DOE Green Energy (DGEP)</t>
  </si>
  <si>
    <t>Google (Versión en Español) (IGSP)</t>
  </si>
  <si>
    <t>Integrated in all respects: Ed Friend's Highlander Folk School films a ... (EFHF)</t>
  </si>
  <si>
    <t>Sanborn® Fire Insurance Maps for Georgia Towns and Cities, 1884-1922 (SANB)</t>
  </si>
  <si>
    <t>Thar's Gold in Them Thar Hills: Gold and Gold Mining in Georgia, 1830s ... (DAHL)</t>
  </si>
</sst>
</file>

<file path=xl/styles.xml><?xml version="1.0" encoding="utf-8"?>
<styleSheet xmlns="http://schemas.openxmlformats.org/spreadsheetml/2006/main">
  <numFmts count="2">
    <numFmt numFmtId="41" formatCode="_(* #,##0_);_(* \(#,##0\);_(* &quot;-&quot;_);_(@_)"/>
    <numFmt numFmtId="164" formatCode="#,##0;[Red]#,##0"/>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sz val="10"/>
      <name val="Arial"/>
      <family val="2"/>
    </font>
    <font>
      <b/>
      <sz val="12"/>
      <name val="Arial"/>
      <family val="2"/>
    </font>
    <font>
      <b/>
      <sz val="10"/>
      <color indexed="8"/>
      <name val="Arial"/>
      <family val="2"/>
    </font>
    <font>
      <sz val="10"/>
      <name val="Arial"/>
      <family val="2"/>
    </font>
    <font>
      <b/>
      <i/>
      <sz val="10"/>
      <name val="Arial"/>
      <family val="2"/>
    </font>
    <font>
      <b/>
      <sz val="12"/>
      <color indexed="9"/>
      <name val="Arial"/>
      <family val="2"/>
    </font>
    <font>
      <b/>
      <sz val="12"/>
      <color indexed="8"/>
      <name val="Arial"/>
      <family val="2"/>
    </font>
    <font>
      <b/>
      <sz val="12"/>
      <color indexed="8"/>
      <name val="Arial"/>
      <family val="2"/>
    </font>
    <font>
      <sz val="8"/>
      <name val="Arial"/>
      <family val="2"/>
    </font>
    <font>
      <sz val="8"/>
      <color indexed="8"/>
      <name val="Arial"/>
      <family val="2"/>
    </font>
    <font>
      <sz val="8"/>
      <color indexed="8"/>
      <name val="Arial"/>
      <family val="2"/>
    </font>
    <font>
      <b/>
      <sz val="8"/>
      <name val="Arial"/>
      <family val="2"/>
    </font>
    <font>
      <sz val="10"/>
      <color indexed="8"/>
      <name val="Arial"/>
      <family val="2"/>
    </font>
    <font>
      <b/>
      <sz val="11"/>
      <color indexed="9"/>
      <name val="Arial"/>
      <family val="2"/>
    </font>
    <font>
      <sz val="8"/>
      <name val="Verdana"/>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4">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theme="5" tint="0.59999389629810485"/>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99CC00"/>
        <bgColor indexed="64"/>
      </patternFill>
    </fill>
    <fill>
      <patternFill patternType="solid">
        <fgColor rgb="FFFFFF00"/>
        <bgColor indexed="64"/>
      </patternFill>
    </fill>
    <fill>
      <patternFill patternType="solid">
        <fgColor rgb="FFFFCC99"/>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indexed="5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566">
    <xf numFmtId="0" fontId="0" fillId="0" borderId="0"/>
    <xf numFmtId="41" fontId="6" fillId="0" borderId="0" applyFont="0" applyFill="0" applyBorder="0" applyAlignment="0" applyProtection="0"/>
    <xf numFmtId="0" fontId="12"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0" fontId="12"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3" fillId="0" borderId="0"/>
    <xf numFmtId="0" fontId="6" fillId="0" borderId="0"/>
    <xf numFmtId="41"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41" fontId="24" fillId="0" borderId="0" applyFont="0" applyFill="0" applyBorder="0" applyAlignment="0" applyProtection="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 fillId="0" borderId="0"/>
    <xf numFmtId="0" fontId="24" fillId="0" borderId="0"/>
    <xf numFmtId="0" fontId="2"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0" fontId="25" fillId="0" borderId="0" applyNumberFormat="0" applyFill="0" applyBorder="0" applyAlignment="0" applyProtection="0"/>
    <xf numFmtId="0" fontId="26" fillId="0" borderId="41" applyNumberFormat="0" applyFill="0" applyAlignment="0" applyProtection="0"/>
    <xf numFmtId="0" fontId="27" fillId="0" borderId="42" applyNumberFormat="0" applyFill="0" applyAlignment="0" applyProtection="0"/>
    <xf numFmtId="0" fontId="28" fillId="0" borderId="43" applyNumberFormat="0" applyFill="0" applyAlignment="0" applyProtection="0"/>
    <xf numFmtId="0" fontId="28" fillId="0" borderId="0" applyNumberFormat="0" applyFill="0" applyBorder="0" applyAlignment="0" applyProtection="0"/>
    <xf numFmtId="0" fontId="29" fillId="23" borderId="0" applyNumberFormat="0" applyBorder="0" applyAlignment="0" applyProtection="0"/>
    <xf numFmtId="0" fontId="30" fillId="24" borderId="0" applyNumberFormat="0" applyBorder="0" applyAlignment="0" applyProtection="0"/>
    <xf numFmtId="0" fontId="31" fillId="25" borderId="0" applyNumberFormat="0" applyBorder="0" applyAlignment="0" applyProtection="0"/>
    <xf numFmtId="0" fontId="32" fillId="26" borderId="44" applyNumberFormat="0" applyAlignment="0" applyProtection="0"/>
    <xf numFmtId="0" fontId="33" fillId="27" borderId="45" applyNumberFormat="0" applyAlignment="0" applyProtection="0"/>
    <xf numFmtId="0" fontId="34" fillId="27" borderId="44" applyNumberFormat="0" applyAlignment="0" applyProtection="0"/>
    <xf numFmtId="0" fontId="35" fillId="0" borderId="46" applyNumberFormat="0" applyFill="0" applyAlignment="0" applyProtection="0"/>
    <xf numFmtId="0" fontId="36" fillId="28" borderId="47"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9" applyNumberFormat="0" applyFill="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40" fillId="53" borderId="0" applyNumberFormat="0" applyBorder="0" applyAlignment="0" applyProtection="0"/>
    <xf numFmtId="0" fontId="1" fillId="0" borderId="0"/>
    <xf numFmtId="0" fontId="1" fillId="29" borderId="48" applyNumberFormat="0" applyFont="0" applyAlignment="0" applyProtection="0"/>
    <xf numFmtId="0" fontId="6" fillId="0" borderId="0"/>
    <xf numFmtId="41"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9">
    <xf numFmtId="0" fontId="0" fillId="0" borderId="0" xfId="0"/>
    <xf numFmtId="41" fontId="0" fillId="2" borderId="1" xfId="1" applyFont="1" applyFill="1" applyBorder="1"/>
    <xf numFmtId="0" fontId="0" fillId="3" borderId="4" xfId="0" applyFill="1" applyBorder="1"/>
    <xf numFmtId="41" fontId="6" fillId="2" borderId="3" xfId="1" applyFill="1" applyBorder="1"/>
    <xf numFmtId="41" fontId="6" fillId="4" borderId="1" xfId="1" applyFill="1" applyBorder="1"/>
    <xf numFmtId="41" fontId="6" fillId="2" borderId="1" xfId="1" applyFill="1" applyBorder="1"/>
    <xf numFmtId="41" fontId="6" fillId="5" borderId="1" xfId="1" applyFill="1" applyBorder="1"/>
    <xf numFmtId="0" fontId="0" fillId="2" borderId="6" xfId="0" applyFill="1" applyBorder="1"/>
    <xf numFmtId="0" fontId="0" fillId="4" borderId="6" xfId="0" applyFill="1" applyBorder="1"/>
    <xf numFmtId="0" fontId="0" fillId="2" borderId="2" xfId="0" applyFill="1" applyBorder="1"/>
    <xf numFmtId="0" fontId="0" fillId="2" borderId="7" xfId="0" applyFill="1" applyBorder="1"/>
    <xf numFmtId="0" fontId="0" fillId="6" borderId="7" xfId="0" applyFill="1" applyBorder="1"/>
    <xf numFmtId="0" fontId="0" fillId="4" borderId="7" xfId="0" applyFill="1" applyBorder="1"/>
    <xf numFmtId="41" fontId="6" fillId="7" borderId="1" xfId="1" applyFill="1" applyBorder="1"/>
    <xf numFmtId="0" fontId="0" fillId="7" borderId="7" xfId="0" applyFill="1" applyBorder="1"/>
    <xf numFmtId="0" fontId="10" fillId="8" borderId="8" xfId="0" applyFont="1" applyFill="1" applyBorder="1"/>
    <xf numFmtId="41" fontId="10" fillId="8" borderId="9" xfId="0" applyNumberFormat="1" applyFont="1" applyFill="1" applyBorder="1"/>
    <xf numFmtId="41" fontId="10" fillId="8" borderId="10" xfId="0" applyNumberFormat="1" applyFont="1" applyFill="1" applyBorder="1"/>
    <xf numFmtId="0" fontId="9" fillId="8" borderId="11" xfId="0" applyFont="1" applyFill="1" applyBorder="1"/>
    <xf numFmtId="0" fontId="9" fillId="2" borderId="9" xfId="0" applyFont="1" applyFill="1" applyBorder="1"/>
    <xf numFmtId="0" fontId="9" fillId="5" borderId="12" xfId="0" applyFont="1" applyFill="1" applyBorder="1"/>
    <xf numFmtId="0" fontId="0" fillId="9" borderId="13" xfId="0" applyFill="1" applyBorder="1"/>
    <xf numFmtId="0" fontId="9" fillId="2" borderId="14" xfId="0" applyFont="1" applyFill="1" applyBorder="1"/>
    <xf numFmtId="41" fontId="6" fillId="2" borderId="15" xfId="1" applyFill="1" applyBorder="1"/>
    <xf numFmtId="0" fontId="9" fillId="4" borderId="14" xfId="0" applyFont="1" applyFill="1" applyBorder="1"/>
    <xf numFmtId="0" fontId="9" fillId="6" borderId="14" xfId="0" applyFont="1" applyFill="1" applyBorder="1"/>
    <xf numFmtId="0" fontId="0" fillId="0" borderId="13" xfId="0" applyBorder="1"/>
    <xf numFmtId="0" fontId="9" fillId="7" borderId="14" xfId="0" applyFont="1" applyFill="1" applyBorder="1"/>
    <xf numFmtId="41" fontId="6" fillId="4" borderId="15" xfId="1" applyFill="1" applyBorder="1"/>
    <xf numFmtId="41" fontId="6" fillId="7" borderId="15" xfId="1" applyFill="1" applyBorder="1"/>
    <xf numFmtId="0" fontId="0" fillId="8" borderId="14" xfId="0" applyFill="1" applyBorder="1"/>
    <xf numFmtId="0" fontId="0" fillId="5" borderId="1" xfId="0" applyFill="1" applyBorder="1"/>
    <xf numFmtId="0" fontId="0" fillId="10" borderId="6" xfId="0" applyFill="1" applyBorder="1"/>
    <xf numFmtId="41" fontId="6" fillId="7" borderId="7" xfId="1" applyFill="1" applyBorder="1"/>
    <xf numFmtId="0" fontId="11" fillId="7" borderId="14" xfId="0" applyFont="1" applyFill="1" applyBorder="1"/>
    <xf numFmtId="0" fontId="9" fillId="10" borderId="17" xfId="0" applyFont="1" applyFill="1" applyBorder="1"/>
    <xf numFmtId="0" fontId="0" fillId="9" borderId="13" xfId="0" applyFill="1" applyBorder="1" applyAlignment="1">
      <alignment horizontal="right"/>
    </xf>
    <xf numFmtId="0" fontId="0" fillId="5" borderId="0" xfId="0" applyFill="1" applyBorder="1"/>
    <xf numFmtId="0" fontId="9" fillId="5" borderId="18" xfId="0" applyFont="1" applyFill="1" applyBorder="1"/>
    <xf numFmtId="41" fontId="0" fillId="5" borderId="1" xfId="1" applyFont="1" applyFill="1" applyBorder="1"/>
    <xf numFmtId="0" fontId="9" fillId="4" borderId="10" xfId="0" applyFont="1" applyFill="1" applyBorder="1"/>
    <xf numFmtId="41" fontId="0" fillId="4" borderId="15" xfId="1" applyFont="1" applyFill="1" applyBorder="1"/>
    <xf numFmtId="0" fontId="10" fillId="8" borderId="19" xfId="0" applyFont="1" applyFill="1" applyBorder="1"/>
    <xf numFmtId="41" fontId="6" fillId="4" borderId="6" xfId="1" applyFill="1" applyBorder="1"/>
    <xf numFmtId="41" fontId="6" fillId="3" borderId="4" xfId="1" applyFill="1" applyBorder="1"/>
    <xf numFmtId="41" fontId="6" fillId="6" borderId="21" xfId="1" applyFill="1" applyBorder="1"/>
    <xf numFmtId="0" fontId="0" fillId="4" borderId="0" xfId="0" applyFill="1" applyBorder="1"/>
    <xf numFmtId="0" fontId="0" fillId="7" borderId="0" xfId="0" applyFill="1" applyBorder="1"/>
    <xf numFmtId="41" fontId="6" fillId="7" borderId="0" xfId="1" applyFill="1" applyBorder="1"/>
    <xf numFmtId="0" fontId="0" fillId="3" borderId="0" xfId="0" applyFill="1" applyBorder="1"/>
    <xf numFmtId="0" fontId="0" fillId="6" borderId="0" xfId="0" applyFill="1" applyBorder="1"/>
    <xf numFmtId="41" fontId="6" fillId="3" borderId="1" xfId="1" applyFill="1" applyBorder="1"/>
    <xf numFmtId="41" fontId="6" fillId="6" borderId="5" xfId="1" applyFill="1" applyBorder="1"/>
    <xf numFmtId="0" fontId="0" fillId="7" borderId="1" xfId="0" applyFill="1" applyBorder="1"/>
    <xf numFmtId="0" fontId="9" fillId="3" borderId="12" xfId="0" applyFont="1" applyFill="1" applyBorder="1"/>
    <xf numFmtId="0" fontId="0" fillId="3" borderId="22" xfId="0" applyFill="1" applyBorder="1"/>
    <xf numFmtId="0" fontId="0" fillId="5" borderId="23" xfId="0" applyFill="1" applyBorder="1"/>
    <xf numFmtId="41" fontId="6" fillId="5" borderId="15" xfId="1" applyFill="1" applyBorder="1"/>
    <xf numFmtId="0" fontId="0" fillId="4" borderId="23" xfId="0" applyFill="1" applyBorder="1"/>
    <xf numFmtId="0" fontId="0" fillId="7" borderId="23" xfId="0" applyFill="1" applyBorder="1"/>
    <xf numFmtId="41" fontId="6" fillId="7" borderId="23" xfId="1" applyFill="1" applyBorder="1"/>
    <xf numFmtId="0" fontId="0" fillId="3" borderId="23" xfId="0" applyFill="1" applyBorder="1"/>
    <xf numFmtId="41" fontId="6" fillId="3" borderId="15" xfId="1" applyFill="1" applyBorder="1"/>
    <xf numFmtId="0" fontId="0" fillId="6" borderId="23" xfId="0" applyFill="1" applyBorder="1"/>
    <xf numFmtId="41" fontId="6" fillId="6" borderId="16" xfId="1" applyFill="1" applyBorder="1"/>
    <xf numFmtId="41" fontId="10" fillId="8" borderId="18" xfId="0" applyNumberFormat="1" applyFont="1" applyFill="1" applyBorder="1"/>
    <xf numFmtId="0" fontId="10" fillId="8" borderId="25" xfId="0" applyFont="1" applyFill="1" applyBorder="1"/>
    <xf numFmtId="41" fontId="10" fillId="2" borderId="9" xfId="1" applyFont="1" applyFill="1" applyBorder="1"/>
    <xf numFmtId="41" fontId="10" fillId="5" borderId="18" xfId="1" applyFont="1" applyFill="1" applyBorder="1"/>
    <xf numFmtId="41" fontId="10" fillId="4" borderId="10" xfId="1" applyFont="1" applyFill="1" applyBorder="1"/>
    <xf numFmtId="0" fontId="6" fillId="2" borderId="6" xfId="0" applyFont="1" applyFill="1" applyBorder="1"/>
    <xf numFmtId="0" fontId="6" fillId="2" borderId="3" xfId="0" applyFont="1" applyFill="1" applyBorder="1"/>
    <xf numFmtId="0" fontId="6" fillId="2" borderId="5" xfId="0" applyFont="1" applyFill="1" applyBorder="1"/>
    <xf numFmtId="41" fontId="6" fillId="2" borderId="5" xfId="1" applyFill="1" applyBorder="1"/>
    <xf numFmtId="41" fontId="6" fillId="2" borderId="26" xfId="1" applyFill="1" applyBorder="1"/>
    <xf numFmtId="41" fontId="6" fillId="2" borderId="24" xfId="1" applyFill="1" applyBorder="1"/>
    <xf numFmtId="0" fontId="12" fillId="6" borderId="21" xfId="0" applyFont="1" applyFill="1" applyBorder="1"/>
    <xf numFmtId="0" fontId="0" fillId="11" borderId="6" xfId="0" applyFill="1" applyBorder="1"/>
    <xf numFmtId="41" fontId="6" fillId="11" borderId="1" xfId="1" applyFill="1" applyBorder="1"/>
    <xf numFmtId="41" fontId="6" fillId="11" borderId="15" xfId="1" applyFill="1" applyBorder="1"/>
    <xf numFmtId="41" fontId="0" fillId="4" borderId="7" xfId="0" applyNumberFormat="1" applyFill="1" applyBorder="1"/>
    <xf numFmtId="41" fontId="0" fillId="4" borderId="0" xfId="0" applyNumberFormat="1" applyFill="1" applyBorder="1"/>
    <xf numFmtId="41" fontId="0" fillId="4" borderId="23" xfId="0" applyNumberFormat="1" applyFill="1" applyBorder="1"/>
    <xf numFmtId="0" fontId="12" fillId="2" borderId="6" xfId="0" applyFont="1" applyFill="1" applyBorder="1"/>
    <xf numFmtId="0" fontId="5" fillId="0" borderId="0" xfId="12"/>
    <xf numFmtId="0" fontId="13" fillId="5" borderId="9" xfId="11" applyFont="1" applyFill="1" applyBorder="1" applyAlignment="1">
      <alignment horizontal="center"/>
    </xf>
    <xf numFmtId="0" fontId="13" fillId="2" borderId="11" xfId="25" applyFont="1" applyFill="1" applyBorder="1" applyAlignment="1">
      <alignment horizontal="center"/>
    </xf>
    <xf numFmtId="0" fontId="13" fillId="2" borderId="9" xfId="25" applyFont="1" applyFill="1" applyBorder="1" applyAlignment="1">
      <alignment horizontal="center"/>
    </xf>
    <xf numFmtId="0" fontId="13" fillId="2" borderId="10" xfId="25" applyFont="1" applyFill="1" applyBorder="1" applyAlignment="1">
      <alignment horizontal="center"/>
    </xf>
    <xf numFmtId="0" fontId="13" fillId="4" borderId="9" xfId="36" applyFont="1" applyFill="1" applyBorder="1" applyAlignment="1">
      <alignment horizontal="center"/>
    </xf>
    <xf numFmtId="0" fontId="13" fillId="4" borderId="11" xfId="36" applyFont="1" applyFill="1" applyBorder="1" applyAlignment="1">
      <alignment horizontal="center"/>
    </xf>
    <xf numFmtId="0" fontId="13" fillId="4" borderId="11" xfId="43" applyFont="1" applyFill="1" applyBorder="1" applyAlignment="1">
      <alignment horizontal="center"/>
    </xf>
    <xf numFmtId="0" fontId="13" fillId="4" borderId="9" xfId="43" applyFont="1" applyFill="1" applyBorder="1" applyAlignment="1">
      <alignment horizontal="center"/>
    </xf>
    <xf numFmtId="0" fontId="13" fillId="14" borderId="10" xfId="43" applyFont="1" applyFill="1" applyBorder="1" applyAlignment="1">
      <alignment horizontal="center"/>
    </xf>
    <xf numFmtId="0" fontId="13" fillId="4" borderId="11" xfId="55" applyFont="1" applyFill="1" applyBorder="1" applyAlignment="1">
      <alignment horizontal="center"/>
    </xf>
    <xf numFmtId="0" fontId="13" fillId="4" borderId="9" xfId="55" applyFont="1" applyFill="1" applyBorder="1" applyAlignment="1">
      <alignment horizontal="center"/>
    </xf>
    <xf numFmtId="0" fontId="13" fillId="14" borderId="10" xfId="55" applyFont="1" applyFill="1" applyBorder="1" applyAlignment="1">
      <alignment horizontal="center"/>
    </xf>
    <xf numFmtId="0" fontId="13" fillId="7" borderId="9" xfId="21" applyFont="1" applyFill="1" applyBorder="1" applyAlignment="1">
      <alignment horizontal="center"/>
    </xf>
    <xf numFmtId="0" fontId="13" fillId="15" borderId="11" xfId="23" applyFont="1" applyFill="1" applyBorder="1" applyAlignment="1">
      <alignment horizontal="center"/>
    </xf>
    <xf numFmtId="0" fontId="13" fillId="15" borderId="9" xfId="23" applyFont="1" applyFill="1" applyBorder="1" applyAlignment="1">
      <alignment horizontal="center"/>
    </xf>
    <xf numFmtId="0" fontId="13" fillId="15" borderId="10" xfId="23" applyFont="1" applyFill="1" applyBorder="1" applyAlignment="1">
      <alignment horizontal="center"/>
    </xf>
    <xf numFmtId="0" fontId="13" fillId="7" borderId="11" xfId="21" applyFont="1" applyFill="1" applyBorder="1" applyAlignment="1">
      <alignment horizontal="center"/>
    </xf>
    <xf numFmtId="0" fontId="13" fillId="7" borderId="10" xfId="21" applyFont="1" applyFill="1" applyBorder="1" applyAlignment="1">
      <alignment horizontal="center"/>
    </xf>
    <xf numFmtId="0" fontId="13" fillId="5" borderId="11" xfId="11" applyFont="1" applyFill="1" applyBorder="1" applyAlignment="1">
      <alignment horizontal="center"/>
    </xf>
    <xf numFmtId="41" fontId="15" fillId="18" borderId="18" xfId="12" applyNumberFormat="1" applyFont="1" applyFill="1" applyBorder="1"/>
    <xf numFmtId="0" fontId="13" fillId="4" borderId="10" xfId="36" applyFont="1" applyFill="1" applyBorder="1" applyAlignment="1">
      <alignment horizontal="center"/>
    </xf>
    <xf numFmtId="0" fontId="8" fillId="8" borderId="31" xfId="266" applyFont="1" applyFill="1" applyBorder="1" applyAlignment="1">
      <alignment horizontal="center"/>
    </xf>
    <xf numFmtId="0" fontId="8" fillId="8" borderId="36" xfId="264" applyFont="1" applyFill="1" applyBorder="1" applyAlignment="1">
      <alignment horizontal="center"/>
    </xf>
    <xf numFmtId="41" fontId="10" fillId="18" borderId="19" xfId="34" applyNumberFormat="1" applyFont="1" applyFill="1" applyBorder="1"/>
    <xf numFmtId="0" fontId="8" fillId="8" borderId="19" xfId="141" applyFont="1" applyFill="1" applyBorder="1" applyAlignment="1">
      <alignment horizontal="left"/>
    </xf>
    <xf numFmtId="0" fontId="13" fillId="5" borderId="10" xfId="11" applyFont="1" applyFill="1" applyBorder="1" applyAlignment="1">
      <alignment horizontal="center"/>
    </xf>
    <xf numFmtId="0" fontId="13" fillId="2" borderId="11" xfId="56" applyFont="1" applyFill="1" applyBorder="1" applyAlignment="1">
      <alignment horizontal="center"/>
    </xf>
    <xf numFmtId="0" fontId="13" fillId="2" borderId="9" xfId="56" applyFont="1" applyFill="1" applyBorder="1" applyAlignment="1">
      <alignment horizontal="center"/>
    </xf>
    <xf numFmtId="0" fontId="13" fillId="2" borderId="10" xfId="56" applyFont="1" applyFill="1" applyBorder="1" applyAlignment="1">
      <alignment horizontal="center"/>
    </xf>
    <xf numFmtId="41" fontId="15" fillId="18" borderId="11" xfId="12" applyNumberFormat="1" applyFont="1" applyFill="1" applyBorder="1"/>
    <xf numFmtId="41" fontId="15" fillId="18" borderId="9" xfId="12" applyNumberFormat="1" applyFont="1" applyFill="1" applyBorder="1"/>
    <xf numFmtId="41" fontId="15" fillId="18" borderId="10" xfId="12" applyNumberFormat="1" applyFont="1" applyFill="1" applyBorder="1"/>
    <xf numFmtId="0" fontId="13" fillId="3" borderId="11" xfId="19" applyFont="1" applyFill="1" applyBorder="1" applyAlignment="1">
      <alignment horizontal="center"/>
    </xf>
    <xf numFmtId="0" fontId="13" fillId="3" borderId="9" xfId="19" applyFont="1" applyFill="1" applyBorder="1" applyAlignment="1">
      <alignment horizontal="center"/>
    </xf>
    <xf numFmtId="0" fontId="13" fillId="3" borderId="10" xfId="19" applyFont="1" applyFill="1" applyBorder="1" applyAlignment="1">
      <alignment horizontal="center"/>
    </xf>
    <xf numFmtId="0" fontId="13" fillId="11" borderId="9" xfId="21" applyFont="1" applyFill="1" applyBorder="1" applyAlignment="1">
      <alignment horizontal="center"/>
    </xf>
    <xf numFmtId="0" fontId="13" fillId="11" borderId="11" xfId="21" applyFont="1" applyFill="1" applyBorder="1" applyAlignment="1">
      <alignment horizontal="center"/>
    </xf>
    <xf numFmtId="41" fontId="10" fillId="8" borderId="11" xfId="24" applyNumberFormat="1" applyFont="1" applyFill="1" applyBorder="1"/>
    <xf numFmtId="41" fontId="10" fillId="8" borderId="9" xfId="24" applyNumberFormat="1" applyFont="1" applyFill="1" applyBorder="1"/>
    <xf numFmtId="41" fontId="10" fillId="8" borderId="10" xfId="24" applyNumberFormat="1" applyFont="1" applyFill="1" applyBorder="1"/>
    <xf numFmtId="0" fontId="13" fillId="8" borderId="11" xfId="24" applyFont="1" applyFill="1" applyBorder="1" applyAlignment="1">
      <alignment horizontal="center"/>
    </xf>
    <xf numFmtId="0" fontId="13" fillId="8" borderId="9" xfId="24" applyFont="1" applyFill="1" applyBorder="1" applyAlignment="1">
      <alignment horizontal="center"/>
    </xf>
    <xf numFmtId="0" fontId="13" fillId="8" borderId="10" xfId="24" applyFont="1" applyFill="1" applyBorder="1" applyAlignment="1">
      <alignment horizontal="center"/>
    </xf>
    <xf numFmtId="41" fontId="15" fillId="18" borderId="32" xfId="12" applyNumberFormat="1" applyFont="1" applyFill="1" applyBorder="1"/>
    <xf numFmtId="0" fontId="17" fillId="12" borderId="34" xfId="267" applyFont="1" applyFill="1" applyBorder="1"/>
    <xf numFmtId="0" fontId="18" fillId="12" borderId="33" xfId="12" applyFont="1" applyFill="1" applyBorder="1"/>
    <xf numFmtId="0" fontId="17" fillId="13" borderId="13" xfId="273" applyFont="1" applyFill="1" applyBorder="1"/>
    <xf numFmtId="0" fontId="18" fillId="13" borderId="0" xfId="12" applyFont="1" applyFill="1" applyBorder="1"/>
    <xf numFmtId="0" fontId="18" fillId="13" borderId="23" xfId="12" applyFont="1" applyFill="1" applyBorder="1"/>
    <xf numFmtId="0" fontId="17" fillId="14" borderId="34" xfId="274" applyFont="1" applyFill="1" applyBorder="1"/>
    <xf numFmtId="0" fontId="18" fillId="14" borderId="33" xfId="12" applyFont="1" applyFill="1" applyBorder="1"/>
    <xf numFmtId="0" fontId="18" fillId="14" borderId="35" xfId="12" applyFont="1" applyFill="1" applyBorder="1"/>
    <xf numFmtId="0" fontId="19" fillId="14" borderId="34" xfId="276" applyFont="1" applyFill="1" applyBorder="1"/>
    <xf numFmtId="0" fontId="17" fillId="16" borderId="34" xfId="277" applyFont="1" applyFill="1" applyBorder="1"/>
    <xf numFmtId="0" fontId="18" fillId="16" borderId="33" xfId="12" applyFont="1" applyFill="1" applyBorder="1"/>
    <xf numFmtId="0" fontId="17" fillId="16" borderId="34" xfId="278" applyFont="1" applyFill="1" applyBorder="1"/>
    <xf numFmtId="0" fontId="18" fillId="16" borderId="35" xfId="12" applyFont="1" applyFill="1" applyBorder="1"/>
    <xf numFmtId="0" fontId="20" fillId="15" borderId="8" xfId="279" applyFont="1" applyFill="1" applyBorder="1"/>
    <xf numFmtId="0" fontId="18" fillId="15" borderId="25" xfId="12" applyFont="1" applyFill="1" applyBorder="1"/>
    <xf numFmtId="0" fontId="17" fillId="17" borderId="34" xfId="280" applyFont="1" applyFill="1" applyBorder="1"/>
    <xf numFmtId="0" fontId="18" fillId="17" borderId="33" xfId="12" applyFont="1" applyFill="1" applyBorder="1"/>
    <xf numFmtId="0" fontId="18" fillId="17" borderId="35" xfId="12" applyFont="1" applyFill="1" applyBorder="1"/>
    <xf numFmtId="0" fontId="17" fillId="13" borderId="34" xfId="281" applyFont="1" applyFill="1" applyBorder="1"/>
    <xf numFmtId="0" fontId="18" fillId="13" borderId="33" xfId="12" applyFont="1" applyFill="1" applyBorder="1"/>
    <xf numFmtId="0" fontId="17" fillId="11" borderId="34" xfId="282" applyFont="1" applyFill="1" applyBorder="1"/>
    <xf numFmtId="0" fontId="18" fillId="11" borderId="33" xfId="12" applyFont="1" applyFill="1" applyBorder="1"/>
    <xf numFmtId="0" fontId="18" fillId="11" borderId="35" xfId="12" applyFont="1" applyFill="1" applyBorder="1"/>
    <xf numFmtId="0" fontId="18" fillId="0" borderId="0" xfId="12" applyFont="1"/>
    <xf numFmtId="0" fontId="17" fillId="12" borderId="13" xfId="267" applyFont="1" applyFill="1" applyBorder="1"/>
    <xf numFmtId="0" fontId="18" fillId="12" borderId="0" xfId="12" applyFont="1" applyFill="1" applyBorder="1"/>
    <xf numFmtId="0" fontId="17" fillId="14" borderId="13" xfId="274" applyFont="1" applyFill="1" applyBorder="1"/>
    <xf numFmtId="0" fontId="18" fillId="14" borderId="0" xfId="12" applyFont="1" applyFill="1" applyBorder="1"/>
    <xf numFmtId="0" fontId="18" fillId="14" borderId="23" xfId="12" applyFont="1" applyFill="1" applyBorder="1"/>
    <xf numFmtId="0" fontId="19" fillId="14" borderId="28" xfId="276" applyFont="1" applyFill="1" applyBorder="1"/>
    <xf numFmtId="0" fontId="18" fillId="14" borderId="29" xfId="12" applyFont="1" applyFill="1" applyBorder="1"/>
    <xf numFmtId="0" fontId="17" fillId="16" borderId="13" xfId="277" applyFont="1" applyFill="1" applyBorder="1"/>
    <xf numFmtId="0" fontId="18" fillId="16" borderId="0" xfId="12" applyFont="1" applyFill="1" applyBorder="1"/>
    <xf numFmtId="0" fontId="17" fillId="16" borderId="13" xfId="278" applyFont="1" applyFill="1" applyBorder="1"/>
    <xf numFmtId="0" fontId="18" fillId="16" borderId="23" xfId="12" applyFont="1" applyFill="1" applyBorder="1"/>
    <xf numFmtId="0" fontId="17" fillId="17" borderId="28" xfId="280" applyFont="1" applyFill="1" applyBorder="1"/>
    <xf numFmtId="0" fontId="18" fillId="17" borderId="29" xfId="12" applyFont="1" applyFill="1" applyBorder="1"/>
    <xf numFmtId="0" fontId="18" fillId="17" borderId="30" xfId="12" applyFont="1" applyFill="1" applyBorder="1"/>
    <xf numFmtId="0" fontId="17" fillId="13" borderId="28" xfId="281" applyFont="1" applyFill="1" applyBorder="1"/>
    <xf numFmtId="0" fontId="18" fillId="13" borderId="29" xfId="12" applyFont="1" applyFill="1" applyBorder="1"/>
    <xf numFmtId="0" fontId="17" fillId="11" borderId="13" xfId="282" applyFont="1" applyFill="1" applyBorder="1"/>
    <xf numFmtId="0" fontId="18" fillId="11" borderId="0" xfId="12" applyFont="1" applyFill="1" applyBorder="1"/>
    <xf numFmtId="0" fontId="18" fillId="11" borderId="23" xfId="12" applyFont="1" applyFill="1" applyBorder="1"/>
    <xf numFmtId="0" fontId="18" fillId="14" borderId="30" xfId="12" applyFont="1" applyFill="1" applyBorder="1"/>
    <xf numFmtId="0" fontId="19" fillId="16" borderId="13" xfId="277" applyFont="1" applyFill="1" applyBorder="1"/>
    <xf numFmtId="0" fontId="17" fillId="16" borderId="28" xfId="277" applyFont="1" applyFill="1" applyBorder="1"/>
    <xf numFmtId="0" fontId="18" fillId="16" borderId="29" xfId="12" applyFont="1" applyFill="1" applyBorder="1"/>
    <xf numFmtId="0" fontId="17" fillId="12" borderId="28" xfId="267" applyFont="1" applyFill="1" applyBorder="1"/>
    <xf numFmtId="0" fontId="18" fillId="12" borderId="29" xfId="12" applyFont="1" applyFill="1" applyBorder="1"/>
    <xf numFmtId="0" fontId="18" fillId="0" borderId="0" xfId="12" applyFont="1" applyBorder="1"/>
    <xf numFmtId="0" fontId="17" fillId="16" borderId="28" xfId="278" applyFont="1" applyFill="1" applyBorder="1"/>
    <xf numFmtId="0" fontId="18" fillId="16" borderId="30" xfId="12" applyFont="1" applyFill="1" applyBorder="1"/>
    <xf numFmtId="0" fontId="17" fillId="14" borderId="28" xfId="274" applyFont="1" applyFill="1" applyBorder="1"/>
    <xf numFmtId="0" fontId="17" fillId="13" borderId="28" xfId="273" applyFont="1" applyFill="1" applyBorder="1"/>
    <xf numFmtId="0" fontId="18" fillId="13" borderId="30" xfId="12" applyFont="1" applyFill="1" applyBorder="1"/>
    <xf numFmtId="0" fontId="17" fillId="11" borderId="28" xfId="282" applyFont="1" applyFill="1" applyBorder="1"/>
    <xf numFmtId="0" fontId="18" fillId="11" borderId="29" xfId="12" applyFont="1" applyFill="1" applyBorder="1"/>
    <xf numFmtId="0" fontId="18" fillId="11" borderId="30" xfId="12" applyFont="1" applyFill="1" applyBorder="1"/>
    <xf numFmtId="41" fontId="21" fillId="18" borderId="37" xfId="12" applyNumberFormat="1" applyFont="1" applyFill="1" applyBorder="1" applyAlignment="1">
      <alignment horizontal="left"/>
    </xf>
    <xf numFmtId="41" fontId="21" fillId="12" borderId="17" xfId="12" applyNumberFormat="1" applyFont="1" applyFill="1" applyBorder="1"/>
    <xf numFmtId="41" fontId="21" fillId="12" borderId="1" xfId="12" applyNumberFormat="1" applyFont="1" applyFill="1" applyBorder="1"/>
    <xf numFmtId="41" fontId="21" fillId="13" borderId="17" xfId="12" applyNumberFormat="1" applyFont="1" applyFill="1" applyBorder="1"/>
    <xf numFmtId="41" fontId="21" fillId="13" borderId="1" xfId="12" applyNumberFormat="1" applyFont="1" applyFill="1" applyBorder="1"/>
    <xf numFmtId="41" fontId="21" fillId="13" borderId="15" xfId="12" applyNumberFormat="1" applyFont="1" applyFill="1" applyBorder="1"/>
    <xf numFmtId="41" fontId="21" fillId="14" borderId="17" xfId="12" applyNumberFormat="1" applyFont="1" applyFill="1" applyBorder="1"/>
    <xf numFmtId="41" fontId="21" fillId="14" borderId="1" xfId="12" applyNumberFormat="1" applyFont="1" applyFill="1" applyBorder="1"/>
    <xf numFmtId="41" fontId="21" fillId="14" borderId="15" xfId="12" applyNumberFormat="1" applyFont="1" applyFill="1" applyBorder="1"/>
    <xf numFmtId="41" fontId="21" fillId="14" borderId="17" xfId="12" applyNumberFormat="1" applyFont="1" applyFill="1" applyBorder="1" applyAlignment="1">
      <alignment horizontal="left"/>
    </xf>
    <xf numFmtId="41" fontId="21" fillId="14" borderId="1" xfId="12" applyNumberFormat="1" applyFont="1" applyFill="1" applyBorder="1" applyAlignment="1">
      <alignment horizontal="left"/>
    </xf>
    <xf numFmtId="41" fontId="21" fillId="16" borderId="17" xfId="12" applyNumberFormat="1" applyFont="1" applyFill="1" applyBorder="1"/>
    <xf numFmtId="41" fontId="21" fillId="16" borderId="1" xfId="12" applyNumberFormat="1" applyFont="1" applyFill="1" applyBorder="1" applyAlignment="1">
      <alignment horizontal="left"/>
    </xf>
    <xf numFmtId="41" fontId="21" fillId="16" borderId="15" xfId="12" applyNumberFormat="1" applyFont="1" applyFill="1" applyBorder="1"/>
    <xf numFmtId="41" fontId="21" fillId="15" borderId="17" xfId="12" applyNumberFormat="1" applyFont="1" applyFill="1" applyBorder="1"/>
    <xf numFmtId="41" fontId="21" fillId="15" borderId="1" xfId="12" applyNumberFormat="1" applyFont="1" applyFill="1" applyBorder="1"/>
    <xf numFmtId="41" fontId="21" fillId="15" borderId="15" xfId="12" applyNumberFormat="1" applyFont="1" applyFill="1" applyBorder="1"/>
    <xf numFmtId="41" fontId="21" fillId="17" borderId="17" xfId="12" applyNumberFormat="1" applyFont="1" applyFill="1" applyBorder="1"/>
    <xf numFmtId="41" fontId="21" fillId="17" borderId="1" xfId="12" applyNumberFormat="1" applyFont="1" applyFill="1" applyBorder="1"/>
    <xf numFmtId="41" fontId="21" fillId="17" borderId="15" xfId="12" applyNumberFormat="1" applyFont="1" applyFill="1" applyBorder="1"/>
    <xf numFmtId="41" fontId="21" fillId="11" borderId="17" xfId="12" applyNumberFormat="1" applyFont="1" applyFill="1" applyBorder="1"/>
    <xf numFmtId="41" fontId="21" fillId="11" borderId="1" xfId="12" applyNumberFormat="1" applyFont="1" applyFill="1" applyBorder="1"/>
    <xf numFmtId="41" fontId="21" fillId="18" borderId="17" xfId="12" applyNumberFormat="1" applyFont="1" applyFill="1" applyBorder="1"/>
    <xf numFmtId="41" fontId="21" fillId="18" borderId="1" xfId="12" applyNumberFormat="1" applyFont="1" applyFill="1" applyBorder="1"/>
    <xf numFmtId="41" fontId="21" fillId="18" borderId="15" xfId="12" applyNumberFormat="1" applyFont="1" applyFill="1" applyBorder="1"/>
    <xf numFmtId="0" fontId="13" fillId="20" borderId="11" xfId="19" applyFont="1" applyFill="1" applyBorder="1" applyAlignment="1">
      <alignment horizontal="center"/>
    </xf>
    <xf numFmtId="0" fontId="13" fillId="20" borderId="9" xfId="19" applyFont="1" applyFill="1" applyBorder="1" applyAlignment="1">
      <alignment horizontal="center"/>
    </xf>
    <xf numFmtId="0" fontId="13" fillId="20" borderId="10" xfId="19" applyFont="1" applyFill="1" applyBorder="1" applyAlignment="1">
      <alignment horizontal="center"/>
    </xf>
    <xf numFmtId="41" fontId="21" fillId="20" borderId="17" xfId="12" applyNumberFormat="1" applyFont="1" applyFill="1" applyBorder="1"/>
    <xf numFmtId="41" fontId="21" fillId="20" borderId="1" xfId="12" applyNumberFormat="1" applyFont="1" applyFill="1" applyBorder="1"/>
    <xf numFmtId="41" fontId="21" fillId="20" borderId="15" xfId="12" applyNumberFormat="1" applyFont="1" applyFill="1" applyBorder="1"/>
    <xf numFmtId="0" fontId="20" fillId="20" borderId="8" xfId="279" applyFont="1" applyFill="1" applyBorder="1"/>
    <xf numFmtId="0" fontId="18" fillId="20" borderId="25" xfId="12" applyFont="1" applyFill="1" applyBorder="1"/>
    <xf numFmtId="41" fontId="17" fillId="12" borderId="13" xfId="154" applyFont="1" applyFill="1" applyBorder="1" applyAlignment="1">
      <alignment horizontal="left"/>
    </xf>
    <xf numFmtId="41" fontId="0" fillId="2" borderId="7" xfId="0" applyNumberFormat="1" applyFill="1" applyBorder="1"/>
    <xf numFmtId="41" fontId="0" fillId="2" borderId="20" xfId="0" applyNumberFormat="1" applyFill="1" applyBorder="1"/>
    <xf numFmtId="41" fontId="0" fillId="2" borderId="23" xfId="0" applyNumberFormat="1" applyFill="1" applyBorder="1"/>
    <xf numFmtId="0" fontId="17" fillId="14" borderId="8" xfId="274" applyFont="1" applyFill="1" applyBorder="1"/>
    <xf numFmtId="0" fontId="18" fillId="14" borderId="25" xfId="12" applyFont="1" applyFill="1" applyBorder="1"/>
    <xf numFmtId="0" fontId="18" fillId="14" borderId="27" xfId="12" applyFont="1" applyFill="1" applyBorder="1"/>
    <xf numFmtId="41" fontId="6" fillId="10" borderId="1" xfId="1" applyFill="1" applyBorder="1"/>
    <xf numFmtId="164" fontId="9" fillId="0" borderId="0" xfId="0" applyNumberFormat="1" applyFont="1"/>
    <xf numFmtId="41" fontId="0" fillId="0" borderId="0" xfId="0" applyNumberFormat="1"/>
    <xf numFmtId="41" fontId="21" fillId="12" borderId="6" xfId="12" applyNumberFormat="1" applyFont="1" applyFill="1" applyBorder="1"/>
    <xf numFmtId="0" fontId="17" fillId="13" borderId="34" xfId="273" applyFont="1" applyFill="1" applyBorder="1"/>
    <xf numFmtId="0" fontId="18" fillId="13" borderId="35" xfId="12" applyFont="1" applyFill="1" applyBorder="1"/>
    <xf numFmtId="0" fontId="17" fillId="14" borderId="33" xfId="275" applyFont="1" applyFill="1" applyBorder="1"/>
    <xf numFmtId="0" fontId="17" fillId="14" borderId="0" xfId="275" applyFont="1" applyFill="1" applyBorder="1"/>
    <xf numFmtId="0" fontId="17" fillId="14" borderId="29" xfId="275" applyFont="1" applyFill="1" applyBorder="1"/>
    <xf numFmtId="41" fontId="21" fillId="18" borderId="38" xfId="12" applyNumberFormat="1" applyFont="1" applyFill="1" applyBorder="1"/>
    <xf numFmtId="41" fontId="21" fillId="18" borderId="16" xfId="12" applyNumberFormat="1" applyFont="1" applyFill="1" applyBorder="1"/>
    <xf numFmtId="0" fontId="13" fillId="11" borderId="18" xfId="21" applyFont="1" applyFill="1" applyBorder="1" applyAlignment="1">
      <alignment horizontal="center"/>
    </xf>
    <xf numFmtId="41" fontId="21" fillId="18" borderId="39" xfId="12" applyNumberFormat="1" applyFont="1" applyFill="1" applyBorder="1"/>
    <xf numFmtId="41" fontId="21" fillId="18" borderId="40" xfId="12" applyNumberFormat="1" applyFont="1" applyFill="1" applyBorder="1"/>
    <xf numFmtId="41" fontId="21" fillId="11" borderId="6" xfId="12" applyNumberFormat="1" applyFont="1" applyFill="1" applyBorder="1"/>
    <xf numFmtId="41" fontId="21" fillId="18" borderId="5" xfId="12" applyNumberFormat="1" applyFont="1" applyFill="1" applyBorder="1"/>
    <xf numFmtId="41" fontId="21" fillId="18" borderId="3" xfId="12" applyNumberFormat="1" applyFont="1" applyFill="1" applyBorder="1"/>
    <xf numFmtId="0" fontId="10" fillId="22" borderId="34" xfId="24" applyFont="1" applyFill="1" applyBorder="1" applyAlignment="1">
      <alignment horizontal="center" vertical="center" wrapText="1"/>
    </xf>
    <xf numFmtId="0" fontId="10" fillId="22" borderId="33" xfId="24" applyFont="1" applyFill="1" applyBorder="1" applyAlignment="1">
      <alignment horizontal="center" vertical="center" wrapText="1"/>
    </xf>
    <xf numFmtId="0" fontId="10" fillId="22" borderId="35" xfId="24" applyFont="1" applyFill="1" applyBorder="1" applyAlignment="1">
      <alignment horizontal="center" vertical="center" wrapText="1"/>
    </xf>
    <xf numFmtId="0" fontId="10" fillId="22" borderId="28" xfId="24" applyFont="1" applyFill="1" applyBorder="1" applyAlignment="1">
      <alignment horizontal="center" vertical="center" wrapText="1"/>
    </xf>
    <xf numFmtId="0" fontId="10" fillId="22" borderId="29" xfId="24" applyFont="1" applyFill="1" applyBorder="1" applyAlignment="1">
      <alignment horizontal="center" vertical="center" wrapText="1"/>
    </xf>
    <xf numFmtId="0" fontId="10" fillId="22" borderId="30" xfId="24" applyFont="1" applyFill="1" applyBorder="1" applyAlignment="1">
      <alignment horizontal="center" vertical="center" wrapText="1"/>
    </xf>
    <xf numFmtId="0" fontId="10" fillId="7" borderId="28" xfId="79" applyFont="1" applyFill="1" applyBorder="1" applyAlignment="1">
      <alignment horizontal="center"/>
    </xf>
    <xf numFmtId="0" fontId="10" fillId="7" borderId="29" xfId="79" applyFont="1" applyFill="1" applyBorder="1" applyAlignment="1">
      <alignment horizontal="center"/>
    </xf>
    <xf numFmtId="0" fontId="10" fillId="7" borderId="30" xfId="79" applyFont="1" applyFill="1" applyBorder="1" applyAlignment="1">
      <alignment horizontal="center"/>
    </xf>
    <xf numFmtId="0" fontId="15" fillId="20" borderId="28" xfId="12" applyFont="1" applyFill="1" applyBorder="1" applyAlignment="1">
      <alignment horizontal="center"/>
    </xf>
    <xf numFmtId="0" fontId="15" fillId="20" borderId="29" xfId="12" applyFont="1" applyFill="1" applyBorder="1" applyAlignment="1">
      <alignment horizontal="center"/>
    </xf>
    <xf numFmtId="0" fontId="15" fillId="20" borderId="30" xfId="12" applyFont="1" applyFill="1" applyBorder="1" applyAlignment="1">
      <alignment horizontal="center"/>
    </xf>
    <xf numFmtId="0" fontId="10" fillId="13" borderId="8" xfId="67" applyFont="1" applyFill="1" applyBorder="1" applyAlignment="1">
      <alignment horizontal="center"/>
    </xf>
    <xf numFmtId="0" fontId="10" fillId="13" borderId="25" xfId="67" applyFont="1" applyFill="1" applyBorder="1" applyAlignment="1">
      <alignment horizontal="center"/>
    </xf>
    <xf numFmtId="0" fontId="10" fillId="13" borderId="27" xfId="67" applyFont="1" applyFill="1" applyBorder="1" applyAlignment="1">
      <alignment horizontal="center"/>
    </xf>
    <xf numFmtId="0" fontId="10" fillId="15" borderId="28" xfId="77" applyFont="1" applyFill="1" applyBorder="1" applyAlignment="1">
      <alignment horizontal="center"/>
    </xf>
    <xf numFmtId="0" fontId="10" fillId="15" borderId="29" xfId="77" applyFont="1" applyFill="1" applyBorder="1" applyAlignment="1">
      <alignment horizontal="center"/>
    </xf>
    <xf numFmtId="0" fontId="10" fillId="15" borderId="30" xfId="77" applyFont="1" applyFill="1" applyBorder="1" applyAlignment="1">
      <alignment horizontal="center"/>
    </xf>
    <xf numFmtId="0" fontId="15" fillId="17" borderId="28" xfId="12" applyFont="1" applyFill="1" applyBorder="1" applyAlignment="1">
      <alignment horizontal="center"/>
    </xf>
    <xf numFmtId="0" fontId="15" fillId="17" borderId="29" xfId="12" applyFont="1" applyFill="1" applyBorder="1" applyAlignment="1">
      <alignment horizontal="center"/>
    </xf>
    <xf numFmtId="0" fontId="15" fillId="17" borderId="30" xfId="12" applyFont="1" applyFill="1" applyBorder="1" applyAlignment="1">
      <alignment horizontal="center"/>
    </xf>
    <xf numFmtId="0" fontId="10" fillId="4" borderId="28" xfId="35" applyFont="1" applyFill="1" applyBorder="1" applyAlignment="1">
      <alignment horizontal="center"/>
    </xf>
    <xf numFmtId="0" fontId="10" fillId="4" borderId="29" xfId="35" applyFont="1" applyFill="1" applyBorder="1" applyAlignment="1">
      <alignment horizontal="center"/>
    </xf>
    <xf numFmtId="0" fontId="10" fillId="4" borderId="30" xfId="35" applyFont="1" applyFill="1" applyBorder="1" applyAlignment="1">
      <alignment horizontal="center"/>
    </xf>
    <xf numFmtId="0" fontId="14" fillId="19" borderId="8" xfId="229" applyFont="1" applyFill="1" applyBorder="1" applyAlignment="1" applyProtection="1">
      <alignment horizontal="center"/>
    </xf>
    <xf numFmtId="0" fontId="14" fillId="19" borderId="25" xfId="229" applyFont="1" applyFill="1" applyBorder="1" applyAlignment="1" applyProtection="1">
      <alignment horizontal="center"/>
    </xf>
    <xf numFmtId="0" fontId="14" fillId="19" borderId="27" xfId="229" applyFont="1" applyFill="1" applyBorder="1" applyAlignment="1" applyProtection="1">
      <alignment horizontal="center"/>
    </xf>
    <xf numFmtId="0" fontId="22" fillId="21" borderId="8" xfId="91" applyFont="1" applyFill="1" applyBorder="1" applyAlignment="1">
      <alignment horizontal="center" vertical="center"/>
    </xf>
    <xf numFmtId="0" fontId="22" fillId="21" borderId="25" xfId="91" applyFont="1" applyFill="1" applyBorder="1" applyAlignment="1">
      <alignment horizontal="center" vertical="center"/>
    </xf>
    <xf numFmtId="0" fontId="22" fillId="21" borderId="27" xfId="91" applyFont="1" applyFill="1" applyBorder="1" applyAlignment="1">
      <alignment horizontal="center" vertical="center"/>
    </xf>
    <xf numFmtId="0" fontId="14" fillId="19" borderId="8" xfId="96" applyFont="1" applyFill="1" applyBorder="1" applyAlignment="1" applyProtection="1">
      <alignment horizontal="center"/>
    </xf>
    <xf numFmtId="0" fontId="14" fillId="19" borderId="25" xfId="96" applyFont="1" applyFill="1" applyBorder="1" applyAlignment="1" applyProtection="1">
      <alignment horizontal="center"/>
    </xf>
    <xf numFmtId="0" fontId="10" fillId="11" borderId="8" xfId="236" applyFont="1" applyFill="1" applyBorder="1" applyAlignment="1">
      <alignment horizontal="center"/>
    </xf>
    <xf numFmtId="0" fontId="10" fillId="11" borderId="25" xfId="236" applyFont="1" applyFill="1" applyBorder="1" applyAlignment="1">
      <alignment horizontal="center"/>
    </xf>
    <xf numFmtId="0" fontId="10" fillId="5" borderId="28" xfId="11" applyFont="1" applyFill="1" applyBorder="1" applyAlignment="1">
      <alignment horizontal="center"/>
    </xf>
    <xf numFmtId="0" fontId="10" fillId="5" borderId="29" xfId="11" applyFont="1" applyFill="1" applyBorder="1" applyAlignment="1">
      <alignment horizontal="center"/>
    </xf>
    <xf numFmtId="0" fontId="10" fillId="5" borderId="30" xfId="11" applyFont="1" applyFill="1" applyBorder="1" applyAlignment="1">
      <alignment horizontal="center"/>
    </xf>
    <xf numFmtId="0" fontId="10" fillId="2" borderId="8" xfId="25" applyFont="1" applyFill="1" applyBorder="1" applyAlignment="1">
      <alignment horizontal="center"/>
    </xf>
    <xf numFmtId="0" fontId="10" fillId="2" borderId="25" xfId="25" applyFont="1" applyFill="1" applyBorder="1" applyAlignment="1">
      <alignment horizontal="center"/>
    </xf>
    <xf numFmtId="0" fontId="10" fillId="2" borderId="27" xfId="25" applyFont="1" applyFill="1" applyBorder="1" applyAlignment="1">
      <alignment horizontal="center"/>
    </xf>
    <xf numFmtId="0" fontId="16" fillId="4" borderId="28" xfId="130" applyFont="1" applyFill="1" applyBorder="1" applyAlignment="1">
      <alignment horizontal="center"/>
    </xf>
    <xf numFmtId="0" fontId="16" fillId="4" borderId="29" xfId="130" applyFont="1" applyFill="1" applyBorder="1" applyAlignment="1">
      <alignment horizontal="center"/>
    </xf>
    <xf numFmtId="0" fontId="16" fillId="4" borderId="30" xfId="130" applyFont="1" applyFill="1" applyBorder="1" applyAlignment="1">
      <alignment horizontal="center"/>
    </xf>
    <xf numFmtId="0" fontId="10" fillId="4" borderId="28" xfId="86" applyFont="1" applyFill="1" applyBorder="1" applyAlignment="1">
      <alignment horizontal="center"/>
    </xf>
    <xf numFmtId="0" fontId="10" fillId="4" borderId="29" xfId="86" applyFont="1" applyFill="1" applyBorder="1" applyAlignment="1">
      <alignment horizontal="center"/>
    </xf>
    <xf numFmtId="0" fontId="10" fillId="4" borderId="30" xfId="86" applyFont="1" applyFill="1" applyBorder="1" applyAlignment="1">
      <alignment horizontal="center"/>
    </xf>
    <xf numFmtId="0" fontId="10" fillId="8" borderId="8" xfId="0" applyFont="1" applyFill="1" applyBorder="1" applyAlignment="1">
      <alignment horizontal="center"/>
    </xf>
    <xf numFmtId="0" fontId="10" fillId="8" borderId="25" xfId="0" applyFont="1" applyFill="1" applyBorder="1" applyAlignment="1">
      <alignment horizontal="center"/>
    </xf>
    <xf numFmtId="0" fontId="10" fillId="8" borderId="27" xfId="0" applyFont="1" applyFill="1" applyBorder="1" applyAlignment="1">
      <alignment horizontal="center"/>
    </xf>
    <xf numFmtId="0" fontId="10" fillId="8" borderId="8" xfId="0" applyFont="1" applyFill="1" applyBorder="1" applyAlignment="1">
      <alignment horizontal="center" wrapText="1"/>
    </xf>
    <xf numFmtId="0" fontId="10" fillId="8" borderId="25" xfId="0" applyFont="1" applyFill="1" applyBorder="1" applyAlignment="1">
      <alignment horizontal="center" wrapText="1"/>
    </xf>
    <xf numFmtId="0" fontId="10" fillId="8" borderId="27" xfId="0" applyFont="1" applyFill="1" applyBorder="1" applyAlignment="1">
      <alignment horizontal="center" wrapText="1"/>
    </xf>
    <xf numFmtId="0" fontId="8" fillId="9" borderId="8" xfId="0" applyFont="1" applyFill="1" applyBorder="1" applyAlignment="1">
      <alignment horizontal="center"/>
    </xf>
    <xf numFmtId="0" fontId="8" fillId="9" borderId="25" xfId="0" applyFont="1" applyFill="1" applyBorder="1" applyAlignment="1">
      <alignment horizontal="center"/>
    </xf>
    <xf numFmtId="0" fontId="8" fillId="9" borderId="27" xfId="0" applyFont="1" applyFill="1" applyBorder="1" applyAlignment="1">
      <alignment horizontal="center"/>
    </xf>
  </cellXfs>
  <cellStyles count="6566">
    <cellStyle name="20% - Accent1" xfId="6296" builtinId="30" customBuiltin="1"/>
    <cellStyle name="20% - Accent2" xfId="6300" builtinId="34" customBuiltin="1"/>
    <cellStyle name="20% - Accent3" xfId="6304" builtinId="38" customBuiltin="1"/>
    <cellStyle name="20% - Accent4" xfId="6308" builtinId="42" customBuiltin="1"/>
    <cellStyle name="20% - Accent5" xfId="6312" builtinId="46" customBuiltin="1"/>
    <cellStyle name="20% - Accent6" xfId="6316" builtinId="50" customBuiltin="1"/>
    <cellStyle name="40% - Accent1" xfId="6297" builtinId="31" customBuiltin="1"/>
    <cellStyle name="40% - Accent2" xfId="6301" builtinId="35" customBuiltin="1"/>
    <cellStyle name="40% - Accent3" xfId="6305" builtinId="39" customBuiltin="1"/>
    <cellStyle name="40% - Accent4" xfId="6309" builtinId="43" customBuiltin="1"/>
    <cellStyle name="40% - Accent5" xfId="6313" builtinId="47" customBuiltin="1"/>
    <cellStyle name="40% - Accent6" xfId="6317" builtinId="51" customBuiltin="1"/>
    <cellStyle name="60% - Accent1" xfId="6298" builtinId="32" customBuiltin="1"/>
    <cellStyle name="60% - Accent2" xfId="6302" builtinId="36" customBuiltin="1"/>
    <cellStyle name="60% - Accent3" xfId="6306" builtinId="40" customBuiltin="1"/>
    <cellStyle name="60% - Accent4" xfId="6310" builtinId="44" customBuiltin="1"/>
    <cellStyle name="60% - Accent5" xfId="6314" builtinId="48" customBuiltin="1"/>
    <cellStyle name="60% - Accent6" xfId="6318" builtinId="52" customBuiltin="1"/>
    <cellStyle name="Accent1" xfId="6295" builtinId="29" customBuiltin="1"/>
    <cellStyle name="Accent2" xfId="6299" builtinId="33" customBuiltin="1"/>
    <cellStyle name="Accent3" xfId="6303" builtinId="37" customBuiltin="1"/>
    <cellStyle name="Accent4" xfId="6307" builtinId="41" customBuiltin="1"/>
    <cellStyle name="Accent5" xfId="6311" builtinId="45" customBuiltin="1"/>
    <cellStyle name="Accent6" xfId="6315" builtinId="49" customBuiltin="1"/>
    <cellStyle name="Bad" xfId="6285" builtinId="27" customBuiltin="1"/>
    <cellStyle name="Calculation" xfId="6289" builtinId="22" customBuiltin="1"/>
    <cellStyle name="Check Cell" xfId="6291" builtinId="23" customBuiltin="1"/>
    <cellStyle name="Comma [0]" xfId="1" builtinId="6"/>
    <cellStyle name="Comma [0] 10" xfId="290"/>
    <cellStyle name="Comma [0] 10 2" xfId="909"/>
    <cellStyle name="Comma [0] 10 2 2" xfId="3855"/>
    <cellStyle name="Comma [0] 10 3" xfId="1528"/>
    <cellStyle name="Comma [0] 10 3 2" xfId="4533"/>
    <cellStyle name="Comma [0] 10 4" xfId="2147"/>
    <cellStyle name="Comma [0] 10 4 2" xfId="5818"/>
    <cellStyle name="Comma [0] 10 5" xfId="2766"/>
    <cellStyle name="Comma [0] 10 5 2" xfId="3198"/>
    <cellStyle name="Comma [0] 10 6" xfId="5756"/>
    <cellStyle name="Comma [0] 11" xfId="291"/>
    <cellStyle name="Comma [0] 11 2" xfId="910"/>
    <cellStyle name="Comma [0] 11 2 2" xfId="6170"/>
    <cellStyle name="Comma [0] 11 3" xfId="1529"/>
    <cellStyle name="Comma [0] 11 3 2" xfId="3928"/>
    <cellStyle name="Comma [0] 11 4" xfId="2148"/>
    <cellStyle name="Comma [0] 11 4 2" xfId="5215"/>
    <cellStyle name="Comma [0] 11 5" xfId="2767"/>
    <cellStyle name="Comma [0] 11 5 2" xfId="5753"/>
    <cellStyle name="Comma [0] 11 6" xfId="5151"/>
    <cellStyle name="Comma [0] 12" xfId="154"/>
    <cellStyle name="Comma [0] 12 10" xfId="773"/>
    <cellStyle name="Comma [0] 12 10 2" xfId="4522"/>
    <cellStyle name="Comma [0] 12 11" xfId="1392"/>
    <cellStyle name="Comma [0] 12 11 2" xfId="5867"/>
    <cellStyle name="Comma [0] 12 12" xfId="2011"/>
    <cellStyle name="Comma [0] 12 12 2" xfId="3531"/>
    <cellStyle name="Comma [0] 12 13" xfId="2630"/>
    <cellStyle name="Comma [0] 12 13 2" xfId="3653"/>
    <cellStyle name="Comma [0] 12 14" xfId="3368"/>
    <cellStyle name="Comma [0] 12 2" xfId="292"/>
    <cellStyle name="Comma [0] 12 2 2" xfId="416"/>
    <cellStyle name="Comma [0] 12 2 2 2" xfId="1035"/>
    <cellStyle name="Comma [0] 12 2 2 2 2" xfId="4095"/>
    <cellStyle name="Comma [0] 12 2 2 3" xfId="1654"/>
    <cellStyle name="Comma [0] 12 2 2 3 2" xfId="3914"/>
    <cellStyle name="Comma [0] 12 2 2 4" xfId="2273"/>
    <cellStyle name="Comma [0] 12 2 2 4 2" xfId="5467"/>
    <cellStyle name="Comma [0] 12 2 2 5" xfId="2892"/>
    <cellStyle name="Comma [0] 12 2 2 5 2" xfId="5599"/>
    <cellStyle name="Comma [0] 12 2 2 6" xfId="5859"/>
    <cellStyle name="Comma [0] 12 2 3" xfId="608"/>
    <cellStyle name="Comma [0] 12 2 3 2" xfId="1227"/>
    <cellStyle name="Comma [0] 12 2 3 2 2" xfId="4763"/>
    <cellStyle name="Comma [0] 12 2 3 3" xfId="1846"/>
    <cellStyle name="Comma [0] 12 2 3 3 2" xfId="3647"/>
    <cellStyle name="Comma [0] 12 2 3 4" xfId="2465"/>
    <cellStyle name="Comma [0] 12 2 3 4 2" xfId="3879"/>
    <cellStyle name="Comma [0] 12 2 3 5" xfId="3084"/>
    <cellStyle name="Comma [0] 12 2 3 5 2" xfId="6273"/>
    <cellStyle name="Comma [0] 12 2 3 6" xfId="4620"/>
    <cellStyle name="Comma [0] 12 2 4" xfId="911"/>
    <cellStyle name="Comma [0] 12 2 4 2" xfId="5570"/>
    <cellStyle name="Comma [0] 12 2 5" xfId="1530"/>
    <cellStyle name="Comma [0] 12 2 5 2" xfId="3321"/>
    <cellStyle name="Comma [0] 12 2 6" xfId="2149"/>
    <cellStyle name="Comma [0] 12 2 6 2" xfId="4613"/>
    <cellStyle name="Comma [0] 12 2 7" xfId="2768"/>
    <cellStyle name="Comma [0] 12 2 7 2" xfId="5148"/>
    <cellStyle name="Comma [0] 12 2 8" xfId="4549"/>
    <cellStyle name="Comma [0] 12 3" xfId="447"/>
    <cellStyle name="Comma [0] 12 3 2" xfId="1066"/>
    <cellStyle name="Comma [0] 12 3 2 2" xfId="5416"/>
    <cellStyle name="Comma [0] 12 3 3" xfId="1685"/>
    <cellStyle name="Comma [0] 12 3 3 2" xfId="3557"/>
    <cellStyle name="Comma [0] 12 3 4" xfId="2304"/>
    <cellStyle name="Comma [0] 12 3 4 2" xfId="4949"/>
    <cellStyle name="Comma [0] 12 3 5" xfId="2923"/>
    <cellStyle name="Comma [0] 12 3 5 2" xfId="3785"/>
    <cellStyle name="Comma [0] 12 3 6" xfId="5224"/>
    <cellStyle name="Comma [0] 12 4" xfId="519"/>
    <cellStyle name="Comma [0] 12 4 2" xfId="1138"/>
    <cellStyle name="Comma [0] 12 4 2 2" xfId="4707"/>
    <cellStyle name="Comma [0] 12 4 3" xfId="1757"/>
    <cellStyle name="Comma [0] 12 4 3 2" xfId="6154"/>
    <cellStyle name="Comma [0] 12 4 4" xfId="2376"/>
    <cellStyle name="Comma [0] 12 4 4 2" xfId="3388"/>
    <cellStyle name="Comma [0] 12 4 5" xfId="2995"/>
    <cellStyle name="Comma [0] 12 4 5 2" xfId="4194"/>
    <cellStyle name="Comma [0] 12 4 6" xfId="3894"/>
    <cellStyle name="Comma [0] 12 5" xfId="521"/>
    <cellStyle name="Comma [0] 12 5 2" xfId="1140"/>
    <cellStyle name="Comma [0] 12 5 2 2" xfId="3496"/>
    <cellStyle name="Comma [0] 12 5 3" xfId="1759"/>
    <cellStyle name="Comma [0] 12 5 3 2" xfId="4947"/>
    <cellStyle name="Comma [0] 12 5 4" xfId="2378"/>
    <cellStyle name="Comma [0] 12 5 4 2" xfId="5120"/>
    <cellStyle name="Comma [0] 12 5 5" xfId="2997"/>
    <cellStyle name="Comma [0] 12 5 5 2" xfId="3467"/>
    <cellStyle name="Comma [0] 12 5 6" xfId="5706"/>
    <cellStyle name="Comma [0] 12 6" xfId="461"/>
    <cellStyle name="Comma [0] 12 6 2" xfId="1080"/>
    <cellStyle name="Comma [0] 12 6 2 2" xfId="6079"/>
    <cellStyle name="Comma [0] 12 6 3" xfId="1699"/>
    <cellStyle name="Comma [0] 12 6 3 2" xfId="4140"/>
    <cellStyle name="Comma [0] 12 6 4" xfId="2318"/>
    <cellStyle name="Comma [0] 12 6 4 2" xfId="5424"/>
    <cellStyle name="Comma [0] 12 6 5" xfId="2937"/>
    <cellStyle name="Comma [0] 12 6 5 2" xfId="3791"/>
    <cellStyle name="Comma [0] 12 6 6" xfId="5808"/>
    <cellStyle name="Comma [0] 12 7" xfId="553"/>
    <cellStyle name="Comma [0] 12 7 2" xfId="1172"/>
    <cellStyle name="Comma [0] 12 7 2 2" xfId="4962"/>
    <cellStyle name="Comma [0] 12 7 3" xfId="1791"/>
    <cellStyle name="Comma [0] 12 7 3 2" xfId="3755"/>
    <cellStyle name="Comma [0] 12 7 4" xfId="2410"/>
    <cellStyle name="Comma [0] 12 7 4 2" xfId="3889"/>
    <cellStyle name="Comma [0] 12 7 5" xfId="3029"/>
    <cellStyle name="Comma [0] 12 7 5 2" xfId="6221"/>
    <cellStyle name="Comma [0] 12 7 6" xfId="4626"/>
    <cellStyle name="Comma [0] 12 8" xfId="437"/>
    <cellStyle name="Comma [0] 12 8 2" xfId="1056"/>
    <cellStyle name="Comma [0] 12 8 2 2" xfId="5497"/>
    <cellStyle name="Comma [0] 12 8 3" xfId="1675"/>
    <cellStyle name="Comma [0] 12 8 3 2" xfId="3564"/>
    <cellStyle name="Comma [0] 12 8 4" xfId="2294"/>
    <cellStyle name="Comma [0] 12 8 4 2" xfId="4826"/>
    <cellStyle name="Comma [0] 12 8 5" xfId="2913"/>
    <cellStyle name="Comma [0] 12 8 5 2" xfId="3788"/>
    <cellStyle name="Comma [0] 12 8 6" xfId="5134"/>
    <cellStyle name="Comma [0] 12 9" xfId="548"/>
    <cellStyle name="Comma [0] 12 9 2" xfId="1167"/>
    <cellStyle name="Comma [0] 12 9 2 2" xfId="5056"/>
    <cellStyle name="Comma [0] 12 9 3" xfId="1786"/>
    <cellStyle name="Comma [0] 12 9 3 2" xfId="3563"/>
    <cellStyle name="Comma [0] 12 9 4" xfId="2405"/>
    <cellStyle name="Comma [0] 12 9 4 2" xfId="3907"/>
    <cellStyle name="Comma [0] 12 9 5" xfId="3024"/>
    <cellStyle name="Comma [0] 12 9 5 2" xfId="6216"/>
    <cellStyle name="Comma [0] 12 9 6" xfId="4627"/>
    <cellStyle name="Comma [0] 13" xfId="293"/>
    <cellStyle name="Comma [0] 13 2" xfId="912"/>
    <cellStyle name="Comma [0] 13 2 2" xfId="4963"/>
    <cellStyle name="Comma [0] 13 3" xfId="1531"/>
    <cellStyle name="Comma [0] 13 3 2" xfId="5806"/>
    <cellStyle name="Comma [0] 13 4" xfId="2150"/>
    <cellStyle name="Comma [0] 13 4 2" xfId="4008"/>
    <cellStyle name="Comma [0] 13 5" xfId="2769"/>
    <cellStyle name="Comma [0] 13 5 2" xfId="4546"/>
    <cellStyle name="Comma [0] 13 6" xfId="3944"/>
    <cellStyle name="Comma [0] 14" xfId="3099"/>
    <cellStyle name="Comma [0] 14 2" xfId="5735"/>
    <cellStyle name="Comma [0] 15" xfId="6322"/>
    <cellStyle name="Comma [0] 2" xfId="3"/>
    <cellStyle name="Comma [0] 2 10" xfId="1859"/>
    <cellStyle name="Comma [0] 2 10 2" xfId="4853"/>
    <cellStyle name="Comma [0] 2 11" xfId="2478"/>
    <cellStyle name="Comma [0] 2 11 2" xfId="5078"/>
    <cellStyle name="Comma [0] 2 12" xfId="4527"/>
    <cellStyle name="Comma [0] 2 2" xfId="8"/>
    <cellStyle name="Comma [0] 2 2 2" xfId="623"/>
    <cellStyle name="Comma [0] 2 2 2 2" xfId="4603"/>
    <cellStyle name="Comma [0] 2 2 3" xfId="1242"/>
    <cellStyle name="Comma [0] 2 2 3 2" xfId="4752"/>
    <cellStyle name="Comma [0] 2 2 4" xfId="1861"/>
    <cellStyle name="Comma [0] 2 2 4 2" xfId="3640"/>
    <cellStyle name="Comma [0] 2 2 5" xfId="2480"/>
    <cellStyle name="Comma [0] 2 2 5 2" xfId="3871"/>
    <cellStyle name="Comma [0] 2 2 6" xfId="4556"/>
    <cellStyle name="Comma [0] 2 3" xfId="599"/>
    <cellStyle name="Comma [0] 2 3 2" xfId="1218"/>
    <cellStyle name="Comma [0] 2 3 2 2" xfId="4180"/>
    <cellStyle name="Comma [0] 2 3 3" xfId="1837"/>
    <cellStyle name="Comma [0] 2 3 3 2" xfId="6178"/>
    <cellStyle name="Comma [0] 2 3 4" xfId="2456"/>
    <cellStyle name="Comma [0] 2 3 4 2" xfId="3271"/>
    <cellStyle name="Comma [0] 2 3 5" xfId="3075"/>
    <cellStyle name="Comma [0] 2 3 5 2" xfId="6265"/>
    <cellStyle name="Comma [0] 2 3 6" xfId="3814"/>
    <cellStyle name="Comma [0] 2 4" xfId="618"/>
    <cellStyle name="Comma [0] 2 4 2" xfId="1237"/>
    <cellStyle name="Comma [0] 2 4 2 2" xfId="4751"/>
    <cellStyle name="Comma [0] 2 4 3" xfId="1856"/>
    <cellStyle name="Comma [0] 2 4 3 2" xfId="3713"/>
    <cellStyle name="Comma [0] 2 4 4" xfId="2475"/>
    <cellStyle name="Comma [0] 2 4 4 2" xfId="3873"/>
    <cellStyle name="Comma [0] 2 4 5" xfId="3094"/>
    <cellStyle name="Comma [0] 2 4 5 2" xfId="6276"/>
    <cellStyle name="Comma [0] 2 4 6" xfId="4608"/>
    <cellStyle name="Comma [0] 2 5" xfId="617"/>
    <cellStyle name="Comma [0] 2 5 2" xfId="1236"/>
    <cellStyle name="Comma [0] 2 5 2 2" xfId="5356"/>
    <cellStyle name="Comma [0] 2 5 3" xfId="1855"/>
    <cellStyle name="Comma [0] 2 5 3 2" xfId="4320"/>
    <cellStyle name="Comma [0] 2 5 4" xfId="2474"/>
    <cellStyle name="Comma [0] 2 5 4 2" xfId="4478"/>
    <cellStyle name="Comma [0] 2 5 5" xfId="3093"/>
    <cellStyle name="Comma [0] 2 5 5 2" xfId="6275"/>
    <cellStyle name="Comma [0] 2 5 6" xfId="5210"/>
    <cellStyle name="Comma [0] 2 6" xfId="619"/>
    <cellStyle name="Comma [0] 2 6 2" xfId="1238"/>
    <cellStyle name="Comma [0] 2 6 2 2" xfId="4148"/>
    <cellStyle name="Comma [0] 2 6 3" xfId="1857"/>
    <cellStyle name="Comma [0] 2 6 3 2" xfId="6059"/>
    <cellStyle name="Comma [0] 2 6 4" xfId="2476"/>
    <cellStyle name="Comma [0] 2 6 4 2" xfId="3267"/>
    <cellStyle name="Comma [0] 2 6 5" xfId="3095"/>
    <cellStyle name="Comma [0] 2 6 5 2" xfId="6277"/>
    <cellStyle name="Comma [0] 2 6 6" xfId="4003"/>
    <cellStyle name="Comma [0] 2 7" xfId="620"/>
    <cellStyle name="Comma [0] 2 7 2" xfId="1239"/>
    <cellStyle name="Comma [0] 2 7 2 2" xfId="3540"/>
    <cellStyle name="Comma [0] 2 7 3" xfId="1858"/>
    <cellStyle name="Comma [0] 2 7 3 2" xfId="5458"/>
    <cellStyle name="Comma [0] 2 7 4" xfId="2477"/>
    <cellStyle name="Comma [0] 2 7 4 2" xfId="5686"/>
    <cellStyle name="Comma [0] 2 7 5" xfId="3096"/>
    <cellStyle name="Comma [0] 2 7 5 2" xfId="6278"/>
    <cellStyle name="Comma [0] 2 7 6" xfId="3397"/>
    <cellStyle name="Comma [0] 2 8" xfId="621"/>
    <cellStyle name="Comma [0] 2 8 2" xfId="5809"/>
    <cellStyle name="Comma [0] 2 9" xfId="1240"/>
    <cellStyle name="Comma [0] 2 9 2" xfId="5957"/>
    <cellStyle name="Comma [0] 3" xfId="283"/>
    <cellStyle name="Comma [0] 3 2" xfId="902"/>
    <cellStyle name="Comma [0] 3 2 2" xfId="5905"/>
    <cellStyle name="Comma [0] 3 3" xfId="1521"/>
    <cellStyle name="Comma [0] 3 3 2" xfId="5851"/>
    <cellStyle name="Comma [0] 3 4" xfId="2140"/>
    <cellStyle name="Comma [0] 3 4 2" xfId="4262"/>
    <cellStyle name="Comma [0] 3 5" xfId="2759"/>
    <cellStyle name="Comma [0] 3 5 2" xfId="4410"/>
    <cellStyle name="Comma [0] 3 6" xfId="3979"/>
    <cellStyle name="Comma [0] 4" xfId="284"/>
    <cellStyle name="Comma [0] 4 2" xfId="598"/>
    <cellStyle name="Comma [0] 4 2 2" xfId="1217"/>
    <cellStyle name="Comma [0] 4 2 2 2" xfId="4784"/>
    <cellStyle name="Comma [0] 4 2 3" xfId="1836"/>
    <cellStyle name="Comma [0] 4 2 3 2" xfId="3668"/>
    <cellStyle name="Comma [0] 4 2 4" xfId="2455"/>
    <cellStyle name="Comma [0] 4 2 4 2" xfId="3877"/>
    <cellStyle name="Comma [0] 4 2 5" xfId="3074"/>
    <cellStyle name="Comma [0] 4 2 5 2" xfId="6264"/>
    <cellStyle name="Comma [0] 4 2 6" xfId="4420"/>
    <cellStyle name="Comma [0] 4 3" xfId="616"/>
    <cellStyle name="Comma [0] 4 3 2" xfId="1235"/>
    <cellStyle name="Comma [0] 4 3 2 2" xfId="5956"/>
    <cellStyle name="Comma [0] 4 3 3" xfId="1854"/>
    <cellStyle name="Comma [0] 4 3 3 2" xfId="4923"/>
    <cellStyle name="Comma [0] 4 3 4" xfId="2473"/>
    <cellStyle name="Comma [0] 4 3 4 2" xfId="5080"/>
    <cellStyle name="Comma [0] 4 3 5" xfId="3092"/>
    <cellStyle name="Comma [0] 4 3 5 2" xfId="6274"/>
    <cellStyle name="Comma [0] 4 3 6" xfId="5813"/>
    <cellStyle name="Comma [0] 4 4" xfId="903"/>
    <cellStyle name="Comma [0] 4 4 2" xfId="5304"/>
    <cellStyle name="Comma [0] 4 5" xfId="1522"/>
    <cellStyle name="Comma [0] 4 5 2" xfId="5248"/>
    <cellStyle name="Comma [0] 4 6" xfId="2141"/>
    <cellStyle name="Comma [0] 4 6 2" xfId="3655"/>
    <cellStyle name="Comma [0] 4 7" xfId="2760"/>
    <cellStyle name="Comma [0] 4 7 2" xfId="3804"/>
    <cellStyle name="Comma [0] 4 8" xfId="3373"/>
    <cellStyle name="Comma [0] 5" xfId="285"/>
    <cellStyle name="Comma [0] 5 2" xfId="904"/>
    <cellStyle name="Comma [0] 5 2 2" xfId="4700"/>
    <cellStyle name="Comma [0] 5 3" xfId="1523"/>
    <cellStyle name="Comma [0] 5 3 2" xfId="4644"/>
    <cellStyle name="Comma [0] 5 4" xfId="2142"/>
    <cellStyle name="Comma [0] 5 4 2" xfId="6095"/>
    <cellStyle name="Comma [0] 5 5" xfId="2761"/>
    <cellStyle name="Comma [0] 5 5 2" xfId="3199"/>
    <cellStyle name="Comma [0] 5 6" xfId="5856"/>
    <cellStyle name="Comma [0] 6" xfId="286"/>
    <cellStyle name="Comma [0] 6 2" xfId="905"/>
    <cellStyle name="Comma [0] 6 2 2" xfId="4096"/>
    <cellStyle name="Comma [0] 6 3" xfId="1524"/>
    <cellStyle name="Comma [0] 6 3 2" xfId="4040"/>
    <cellStyle name="Comma [0] 6 4" xfId="2143"/>
    <cellStyle name="Comma [0] 6 4 2" xfId="5495"/>
    <cellStyle name="Comma [0] 6 5" xfId="2762"/>
    <cellStyle name="Comma [0] 6 5 2" xfId="5619"/>
    <cellStyle name="Comma [0] 6 6" xfId="5253"/>
    <cellStyle name="Comma [0] 7" xfId="287"/>
    <cellStyle name="Comma [0] 7 2" xfId="906"/>
    <cellStyle name="Comma [0] 7 2 2" xfId="3489"/>
    <cellStyle name="Comma [0] 7 3" xfId="1525"/>
    <cellStyle name="Comma [0] 7 3 2" xfId="3434"/>
    <cellStyle name="Comma [0] 7 4" xfId="2144"/>
    <cellStyle name="Comma [0] 7 4 2" xfId="4888"/>
    <cellStyle name="Comma [0] 7 5" xfId="2763"/>
    <cellStyle name="Comma [0] 7 5 2" xfId="5012"/>
    <cellStyle name="Comma [0] 7 6" xfId="4649"/>
    <cellStyle name="Comma [0] 8" xfId="288"/>
    <cellStyle name="Comma [0] 8 2" xfId="907"/>
    <cellStyle name="Comma [0] 8 2 2" xfId="5063"/>
    <cellStyle name="Comma [0] 8 3" xfId="1526"/>
    <cellStyle name="Comma [0] 8 3 2" xfId="5741"/>
    <cellStyle name="Comma [0] 8 4" xfId="2145"/>
    <cellStyle name="Comma [0] 8 4 2" xfId="4284"/>
    <cellStyle name="Comma [0] 8 5" xfId="2764"/>
    <cellStyle name="Comma [0] 8 5 2" xfId="4409"/>
    <cellStyle name="Comma [0] 8 6" xfId="4045"/>
    <cellStyle name="Comma [0] 9" xfId="289"/>
    <cellStyle name="Comma [0] 9 2" xfId="908"/>
    <cellStyle name="Comma [0] 9 2 2" xfId="4460"/>
    <cellStyle name="Comma [0] 9 3" xfId="1527"/>
    <cellStyle name="Comma [0] 9 3 2" xfId="5135"/>
    <cellStyle name="Comma [0] 9 4" xfId="2146"/>
    <cellStyle name="Comma [0] 9 4 2" xfId="3677"/>
    <cellStyle name="Comma [0] 9 5" xfId="2765"/>
    <cellStyle name="Comma [0] 9 5 2" xfId="3803"/>
    <cellStyle name="Comma [0] 9 6" xfId="3439"/>
    <cellStyle name="Explanatory Text" xfId="6293" builtinId="53" customBuiltin="1"/>
    <cellStyle name="Good" xfId="6284" builtinId="26" customBuiltin="1"/>
    <cellStyle name="Heading 1" xfId="6280" builtinId="16" customBuiltin="1"/>
    <cellStyle name="Heading 2" xfId="6281" builtinId="17" customBuiltin="1"/>
    <cellStyle name="Heading 3" xfId="6282" builtinId="18" customBuiltin="1"/>
    <cellStyle name="Heading 4" xfId="6283" builtinId="19" customBuiltin="1"/>
    <cellStyle name="Input" xfId="6287" builtinId="20" customBuiltin="1"/>
    <cellStyle name="Linked Cell" xfId="6290" builtinId="24" customBuiltin="1"/>
    <cellStyle name="Neutral" xfId="6286" builtinId="28" customBuiltin="1"/>
    <cellStyle name="Normal" xfId="0" builtinId="0"/>
    <cellStyle name="Normal 10" xfId="11"/>
    <cellStyle name="Normal 10 10" xfId="183"/>
    <cellStyle name="Normal 10 10 2" xfId="802"/>
    <cellStyle name="Normal 10 10 2 2" xfId="5286"/>
    <cellStyle name="Normal 10 10 3" xfId="1421"/>
    <cellStyle name="Normal 10 10 3 2" xfId="5944"/>
    <cellStyle name="Normal 10 10 4" xfId="2040"/>
    <cellStyle name="Normal 10 10 4 2" xfId="4281"/>
    <cellStyle name="Normal 10 10 5" xfId="2659"/>
    <cellStyle name="Normal 10 10 5 2" xfId="4150"/>
    <cellStyle name="Normal 10 10 6" xfId="3932"/>
    <cellStyle name="Normal 10 11" xfId="152"/>
    <cellStyle name="Normal 10 11 2" xfId="771"/>
    <cellStyle name="Normal 10 11 2 2" xfId="5730"/>
    <cellStyle name="Normal 10 11 3" xfId="1390"/>
    <cellStyle name="Normal 10 11 3 2" xfId="4057"/>
    <cellStyle name="Normal 10 11 4" xfId="2009"/>
    <cellStyle name="Normal 10 11 4 2" xfId="4742"/>
    <cellStyle name="Normal 10 11 5" xfId="2628"/>
    <cellStyle name="Normal 10 11 5 2" xfId="4865"/>
    <cellStyle name="Normal 10 11 6" xfId="4579"/>
    <cellStyle name="Normal 10 12" xfId="181"/>
    <cellStyle name="Normal 10 12 2" xfId="800"/>
    <cellStyle name="Normal 10 12 2 2" xfId="3208"/>
    <cellStyle name="Normal 10 12 3" xfId="1419"/>
    <cellStyle name="Normal 10 12 3 2" xfId="4380"/>
    <cellStyle name="Normal 10 12 4" xfId="2038"/>
    <cellStyle name="Normal 10 12 4 2" xfId="5492"/>
    <cellStyle name="Normal 10 12 5" xfId="2657"/>
    <cellStyle name="Normal 10 12 5 2" xfId="5358"/>
    <cellStyle name="Normal 10 12 6" xfId="5139"/>
    <cellStyle name="Normal 10 13" xfId="257"/>
    <cellStyle name="Normal 10 13 2" xfId="876"/>
    <cellStyle name="Normal 10 13 2 2" xfId="5934"/>
    <cellStyle name="Normal 10 13 3" xfId="1495"/>
    <cellStyle name="Normal 10 13 3 2" xfId="3769"/>
    <cellStyle name="Normal 10 13 4" xfId="2114"/>
    <cellStyle name="Normal 10 13 4 2" xfId="4892"/>
    <cellStyle name="Normal 10 13 5" xfId="2733"/>
    <cellStyle name="Normal 10 13 5 2" xfId="5018"/>
    <cellStyle name="Normal 10 13 6" xfId="5043"/>
    <cellStyle name="Normal 10 14" xfId="250"/>
    <cellStyle name="Normal 10 14 2" xfId="869"/>
    <cellStyle name="Normal 10 14 2 2" xfId="3857"/>
    <cellStyle name="Normal 10 14 3" xfId="1488"/>
    <cellStyle name="Normal 10 14 3 2" xfId="5170"/>
    <cellStyle name="Normal 10 14 4" xfId="2107"/>
    <cellStyle name="Normal 10 14 4 2" xfId="6120"/>
    <cellStyle name="Normal 10 14 5" xfId="2726"/>
    <cellStyle name="Normal 10 14 5 2" xfId="3206"/>
    <cellStyle name="Normal 10 14 6" xfId="3347"/>
    <cellStyle name="Normal 10 15" xfId="127"/>
    <cellStyle name="Normal 10 15 2" xfId="746"/>
    <cellStyle name="Normal 10 15 2 2" xfId="5689"/>
    <cellStyle name="Normal 10 15 3" xfId="1365"/>
    <cellStyle name="Normal 10 15 3 2" xfId="4235"/>
    <cellStyle name="Normal 10 15 4" xfId="1984"/>
    <cellStyle name="Normal 10 15 4 2" xfId="4921"/>
    <cellStyle name="Normal 10 15 5" xfId="2603"/>
    <cellStyle name="Normal 10 15 5 2" xfId="4936"/>
    <cellStyle name="Normal 10 15 6" xfId="5035"/>
    <cellStyle name="Normal 10 16" xfId="186"/>
    <cellStyle name="Normal 10 16 2" xfId="805"/>
    <cellStyle name="Normal 10 16 2 2" xfId="3471"/>
    <cellStyle name="Normal 10 16 3" xfId="1424"/>
    <cellStyle name="Normal 10 16 3 2" xfId="4136"/>
    <cellStyle name="Normal 10 16 4" xfId="2043"/>
    <cellStyle name="Normal 10 16 4 2" xfId="5428"/>
    <cellStyle name="Normal 10 16 5" xfId="2662"/>
    <cellStyle name="Normal 10 16 5 2" xfId="5350"/>
    <cellStyle name="Normal 10 16 6" xfId="5998"/>
    <cellStyle name="Normal 10 17" xfId="271"/>
    <cellStyle name="Normal 10 17 2" xfId="890"/>
    <cellStyle name="Normal 10 17 2 2" xfId="3503"/>
    <cellStyle name="Normal 10 17 3" xfId="1509"/>
    <cellStyle name="Normal 10 17 3 2" xfId="4520"/>
    <cellStyle name="Normal 10 17 4" xfId="2128"/>
    <cellStyle name="Normal 10 17 4 2" xfId="5502"/>
    <cellStyle name="Normal 10 17 5" xfId="2747"/>
    <cellStyle name="Normal 10 17 5 2" xfId="5622"/>
    <cellStyle name="Normal 10 17 6" xfId="5891"/>
    <cellStyle name="Normal 10 18" xfId="302"/>
    <cellStyle name="Normal 10 18 2" xfId="921"/>
    <cellStyle name="Normal 10 18 2 2" xfId="5573"/>
    <cellStyle name="Normal 10 18 3" xfId="1540"/>
    <cellStyle name="Normal 10 18 3 2" xfId="3367"/>
    <cellStyle name="Normal 10 18 4" xfId="2159"/>
    <cellStyle name="Normal 10 18 4 2" xfId="4852"/>
    <cellStyle name="Normal 10 18 5" xfId="2778"/>
    <cellStyle name="Normal 10 18 5 2" xfId="5157"/>
    <cellStyle name="Normal 10 18 6" xfId="4642"/>
    <cellStyle name="Normal 10 19" xfId="304"/>
    <cellStyle name="Normal 10 19 2" xfId="923"/>
    <cellStyle name="Normal 10 19 2 2" xfId="4364"/>
    <cellStyle name="Normal 10 19 3" xfId="1542"/>
    <cellStyle name="Normal 10 19 3 2" xfId="5232"/>
    <cellStyle name="Normal 10 19 4" xfId="2161"/>
    <cellStyle name="Normal 10 19 4 2" xfId="3639"/>
    <cellStyle name="Normal 10 19 5" xfId="2780"/>
    <cellStyle name="Normal 10 19 5 2" xfId="3950"/>
    <cellStyle name="Normal 10 19 6" xfId="3432"/>
    <cellStyle name="Normal 10 2" xfId="16"/>
    <cellStyle name="Normal 10 2 2" xfId="635"/>
    <cellStyle name="Normal 10 2 2 2" xfId="3385"/>
    <cellStyle name="Normal 10 2 3" xfId="1254"/>
    <cellStyle name="Normal 10 2 3 2" xfId="3522"/>
    <cellStyle name="Normal 10 2 4" xfId="1873"/>
    <cellStyle name="Normal 10 2 4 2" xfId="5373"/>
    <cellStyle name="Normal 10 2 5" xfId="2492"/>
    <cellStyle name="Normal 10 2 5 2" xfId="5682"/>
    <cellStyle name="Normal 10 2 6" xfId="5651"/>
    <cellStyle name="Normal 10 20" xfId="630"/>
    <cellStyle name="Normal 10 20 2" xfId="3382"/>
    <cellStyle name="Normal 10 21" xfId="1249"/>
    <cellStyle name="Normal 10 21 2" xfId="3535"/>
    <cellStyle name="Normal 10 22" xfId="1868"/>
    <cellStyle name="Normal 10 22 2" xfId="5516"/>
    <cellStyle name="Normal 10 23" xfId="2487"/>
    <cellStyle name="Normal 10 23 2" xfId="5681"/>
    <cellStyle name="Normal 10 24" xfId="5653"/>
    <cellStyle name="Normal 10 3" xfId="33"/>
    <cellStyle name="Normal 10 3 2" xfId="652"/>
    <cellStyle name="Normal 10 3 2 2" xfId="5413"/>
    <cellStyle name="Normal 10 3 3" xfId="1271"/>
    <cellStyle name="Normal 10 3 3 2" xfId="5769"/>
    <cellStyle name="Normal 10 3 4" xfId="1890"/>
    <cellStyle name="Normal 10 3 4 2" xfId="4358"/>
    <cellStyle name="Normal 10 3 5" xfId="2509"/>
    <cellStyle name="Normal 10 3 5 2" xfId="4467"/>
    <cellStyle name="Normal 10 3 6" xfId="5617"/>
    <cellStyle name="Normal 10 4" xfId="42"/>
    <cellStyle name="Normal 10 4 2" xfId="661"/>
    <cellStyle name="Normal 10 4 2 2" xfId="6109"/>
    <cellStyle name="Normal 10 4 3" xfId="1280"/>
    <cellStyle name="Normal 10 4 3 2" xfId="3238"/>
    <cellStyle name="Normal 10 4 4" xfId="1899"/>
    <cellStyle name="Normal 10 4 4 2" xfId="4926"/>
    <cellStyle name="Normal 10 4 5" xfId="2518"/>
    <cellStyle name="Normal 10 4 5 2" xfId="5066"/>
    <cellStyle name="Normal 10 4 6" xfId="4656"/>
    <cellStyle name="Normal 10 5" xfId="51"/>
    <cellStyle name="Normal 10 5 2" xfId="670"/>
    <cellStyle name="Normal 10 5 2 2" xfId="3699"/>
    <cellStyle name="Normal 10 5 3" xfId="1289"/>
    <cellStyle name="Normal 10 5 3 2" xfId="3821"/>
    <cellStyle name="Normal 10 5 4" xfId="1908"/>
    <cellStyle name="Normal 10 5 4 2" xfId="5461"/>
    <cellStyle name="Normal 10 5 5" xfId="2527"/>
    <cellStyle name="Normal 10 5 5 2" xfId="5669"/>
    <cellStyle name="Normal 10 5 6" xfId="5187"/>
    <cellStyle name="Normal 10 6" xfId="47"/>
    <cellStyle name="Normal 10 6 2" xfId="666"/>
    <cellStyle name="Normal 10 6 2 2" xfId="6117"/>
    <cellStyle name="Normal 10 6 3" xfId="1285"/>
    <cellStyle name="Normal 10 6 3 2" xfId="3226"/>
    <cellStyle name="Normal 10 6 4" xfId="1904"/>
    <cellStyle name="Normal 10 6 4 2" xfId="4913"/>
    <cellStyle name="Normal 10 6 5" xfId="2523"/>
    <cellStyle name="Normal 10 6 5 2" xfId="5064"/>
    <cellStyle name="Normal 10 6 6" xfId="4640"/>
    <cellStyle name="Normal 10 7" xfId="166"/>
    <cellStyle name="Normal 10 7 2" xfId="785"/>
    <cellStyle name="Normal 10 7 2 2" xfId="3237"/>
    <cellStyle name="Normal 10 7 3" xfId="1404"/>
    <cellStyle name="Normal 10 7 3 2" xfId="4653"/>
    <cellStyle name="Normal 10 7 4" xfId="2023"/>
    <cellStyle name="Normal 10 7 4 2" xfId="5462"/>
    <cellStyle name="Normal 10 7 5" xfId="2642"/>
    <cellStyle name="Normal 10 7 5 2" xfId="5359"/>
    <cellStyle name="Normal 10 7 6" xfId="5166"/>
    <cellStyle name="Normal 10 8" xfId="138"/>
    <cellStyle name="Normal 10 8 2" xfId="757"/>
    <cellStyle name="Normal 10 8 2 2" xfId="5079"/>
    <cellStyle name="Normal 10 8 3" xfId="1376"/>
    <cellStyle name="Normal 10 8 3 2" xfId="3406"/>
    <cellStyle name="Normal 10 8 4" xfId="1995"/>
    <cellStyle name="Normal 10 8 4 2" xfId="4314"/>
    <cellStyle name="Normal 10 8 5" xfId="2614"/>
    <cellStyle name="Normal 10 8 5 2" xfId="4227"/>
    <cellStyle name="Normal 10 8 6" xfId="5616"/>
    <cellStyle name="Normal 10 9" xfId="156"/>
    <cellStyle name="Normal 10 9 2" xfId="775"/>
    <cellStyle name="Normal 10 9 2 2" xfId="3310"/>
    <cellStyle name="Normal 10 9 3" xfId="1394"/>
    <cellStyle name="Normal 10 9 3 2" xfId="4660"/>
    <cellStyle name="Normal 10 9 4" xfId="2013"/>
    <cellStyle name="Normal 10 9 4 2" xfId="5549"/>
    <cellStyle name="Normal 10 9 5" xfId="2632"/>
    <cellStyle name="Normal 10 9 5 2" xfId="5391"/>
    <cellStyle name="Normal 10 9 6" xfId="5141"/>
    <cellStyle name="Normal 11" xfId="17"/>
    <cellStyle name="Normal 11 2" xfId="636"/>
    <cellStyle name="Normal 11 2 2" xfId="6070"/>
    <cellStyle name="Normal 11 3" xfId="1255"/>
    <cellStyle name="Normal 11 3 2" xfId="5925"/>
    <cellStyle name="Normal 11 4" xfId="1874"/>
    <cellStyle name="Normal 11 4 2" xfId="4768"/>
    <cellStyle name="Normal 11 5" xfId="2493"/>
    <cellStyle name="Normal 11 5 2" xfId="5074"/>
    <cellStyle name="Normal 11 6" xfId="5045"/>
    <cellStyle name="Normal 12" xfId="18"/>
    <cellStyle name="Normal 12 2" xfId="637"/>
    <cellStyle name="Normal 12 2 2" xfId="5469"/>
    <cellStyle name="Normal 12 3" xfId="1256"/>
    <cellStyle name="Normal 12 3 2" xfId="5324"/>
    <cellStyle name="Normal 12 4" xfId="1875"/>
    <cellStyle name="Normal 12 4 2" xfId="4163"/>
    <cellStyle name="Normal 12 5" xfId="2494"/>
    <cellStyle name="Normal 12 5 2" xfId="4472"/>
    <cellStyle name="Normal 12 6" xfId="4441"/>
    <cellStyle name="Normal 13" xfId="19"/>
    <cellStyle name="Normal 13 2" xfId="638"/>
    <cellStyle name="Normal 13 2 2" xfId="4863"/>
    <cellStyle name="Normal 13 3" xfId="1257"/>
    <cellStyle name="Normal 13 3 2" xfId="4720"/>
    <cellStyle name="Normal 13 4" xfId="1876"/>
    <cellStyle name="Normal 13 4 2" xfId="3556"/>
    <cellStyle name="Normal 13 5" xfId="2495"/>
    <cellStyle name="Normal 13 5 2" xfId="3867"/>
    <cellStyle name="Normal 13 6" xfId="3836"/>
    <cellStyle name="Normal 14" xfId="20"/>
    <cellStyle name="Normal 14 2" xfId="639"/>
    <cellStyle name="Normal 14 2 2" xfId="4259"/>
    <cellStyle name="Normal 14 3" xfId="1258"/>
    <cellStyle name="Normal 14 3 2" xfId="4116"/>
    <cellStyle name="Normal 14 4" xfId="1877"/>
    <cellStyle name="Normal 14 4 2" xfId="6162"/>
    <cellStyle name="Normal 14 5" xfId="2496"/>
    <cellStyle name="Normal 14 5 2" xfId="3261"/>
    <cellStyle name="Normal 14 6" xfId="3230"/>
    <cellStyle name="Normal 15" xfId="21"/>
    <cellStyle name="Normal 15 2" xfId="640"/>
    <cellStyle name="Normal 15 2 2" xfId="3651"/>
    <cellStyle name="Normal 15 3" xfId="1259"/>
    <cellStyle name="Normal 15 3 2" xfId="3508"/>
    <cellStyle name="Normal 15 4" xfId="1878"/>
    <cellStyle name="Normal 15 4 2" xfId="5562"/>
    <cellStyle name="Normal 15 5" xfId="2497"/>
    <cellStyle name="Normal 15 5 2" xfId="5679"/>
    <cellStyle name="Normal 15 6" xfId="5642"/>
    <cellStyle name="Normal 16" xfId="22"/>
    <cellStyle name="Normal 16 2" xfId="641"/>
    <cellStyle name="Normal 16 2 2" xfId="6103"/>
    <cellStyle name="Normal 16 3" xfId="1260"/>
    <cellStyle name="Normal 16 3 2" xfId="3242"/>
    <cellStyle name="Normal 16 4" xfId="1879"/>
    <cellStyle name="Normal 16 4 2" xfId="4955"/>
    <cellStyle name="Normal 16 5" xfId="2498"/>
    <cellStyle name="Normal 16 5 2" xfId="5072"/>
    <cellStyle name="Normal 16 6" xfId="5036"/>
    <cellStyle name="Normal 17" xfId="23"/>
    <cellStyle name="Normal 17 2" xfId="642"/>
    <cellStyle name="Normal 17 2 2" xfId="5503"/>
    <cellStyle name="Normal 17 3" xfId="1261"/>
    <cellStyle name="Normal 17 3 2" xfId="5761"/>
    <cellStyle name="Normal 17 4" xfId="1880"/>
    <cellStyle name="Normal 17 4 2" xfId="4352"/>
    <cellStyle name="Normal 17 5" xfId="2499"/>
    <cellStyle name="Normal 17 5 2" xfId="4469"/>
    <cellStyle name="Normal 17 6" xfId="4432"/>
    <cellStyle name="Normal 18" xfId="24"/>
    <cellStyle name="Normal 18 2" xfId="643"/>
    <cellStyle name="Normal 18 2 2" xfId="4896"/>
    <cellStyle name="Normal 18 3" xfId="1262"/>
    <cellStyle name="Normal 18 3 2" xfId="5156"/>
    <cellStyle name="Normal 18 4" xfId="1881"/>
    <cellStyle name="Normal 18 4 2" xfId="3745"/>
    <cellStyle name="Normal 18 5" xfId="2500"/>
    <cellStyle name="Normal 18 5 2" xfId="3864"/>
    <cellStyle name="Normal 18 6" xfId="3827"/>
    <cellStyle name="Normal 19" xfId="25"/>
    <cellStyle name="Normal 19 10" xfId="644"/>
    <cellStyle name="Normal 19 10 2" xfId="4292"/>
    <cellStyle name="Normal 19 11" xfId="1263"/>
    <cellStyle name="Normal 19 11 2" xfId="4554"/>
    <cellStyle name="Normal 19 12" xfId="1882"/>
    <cellStyle name="Normal 19 12 2" xfId="6153"/>
    <cellStyle name="Normal 19 13" xfId="2501"/>
    <cellStyle name="Normal 19 13 2" xfId="3258"/>
    <cellStyle name="Normal 19 14" xfId="3221"/>
    <cellStyle name="Normal 19 2" xfId="139"/>
    <cellStyle name="Normal 19 2 2" xfId="758"/>
    <cellStyle name="Normal 19 2 2 2" xfId="4477"/>
    <cellStyle name="Normal 19 2 3" xfId="1377"/>
    <cellStyle name="Normal 19 2 3 2" xfId="5869"/>
    <cellStyle name="Normal 19 2 4" xfId="1996"/>
    <cellStyle name="Normal 19 2 4 2" xfId="3707"/>
    <cellStyle name="Normal 19 2 5" xfId="2615"/>
    <cellStyle name="Normal 19 2 5 2" xfId="3618"/>
    <cellStyle name="Normal 19 2 6" xfId="5009"/>
    <cellStyle name="Normal 19 3" xfId="191"/>
    <cellStyle name="Normal 19 3 2" xfId="810"/>
    <cellStyle name="Normal 19 3 2 2" xfId="3409"/>
    <cellStyle name="Normal 19 3 3" xfId="1429"/>
    <cellStyle name="Normal 19 3 3 2" xfId="4654"/>
    <cellStyle name="Normal 19 3 4" xfId="2048"/>
    <cellStyle name="Normal 19 3 4 2" xfId="5500"/>
    <cellStyle name="Normal 19 3 5" xfId="2667"/>
    <cellStyle name="Normal 19 3 5 2" xfId="5310"/>
    <cellStyle name="Normal 19 3 6" xfId="5997"/>
    <cellStyle name="Normal 19 4" xfId="245"/>
    <cellStyle name="Normal 19 4 2" xfId="864"/>
    <cellStyle name="Normal 19 4 2 2" xfId="3859"/>
    <cellStyle name="Normal 19 4 3" xfId="1483"/>
    <cellStyle name="Normal 19 4 3 2" xfId="4730"/>
    <cellStyle name="Normal 19 4 4" xfId="2102"/>
    <cellStyle name="Normal 19 4 4 2" xfId="5823"/>
    <cellStyle name="Normal 19 4 5" xfId="2721"/>
    <cellStyle name="Normal 19 4 5 2" xfId="3317"/>
    <cellStyle name="Normal 19 4 6" xfId="3313"/>
    <cellStyle name="Normal 19 5" xfId="261"/>
    <cellStyle name="Normal 19 5 2" xfId="880"/>
    <cellStyle name="Normal 19 5 2 2" xfId="3517"/>
    <cellStyle name="Normal 19 5 3" xfId="1499"/>
    <cellStyle name="Normal 19 5 3 2" xfId="4101"/>
    <cellStyle name="Normal 19 5 4" xfId="2118"/>
    <cellStyle name="Normal 19 5 4 2" xfId="5555"/>
    <cellStyle name="Normal 19 5 5" xfId="2737"/>
    <cellStyle name="Normal 19 5 5 2" xfId="5624"/>
    <cellStyle name="Normal 19 5 6" xfId="5640"/>
    <cellStyle name="Normal 19 6" xfId="188"/>
    <cellStyle name="Normal 19 6 2" xfId="807"/>
    <cellStyle name="Normal 19 6 2 2" xfId="5222"/>
    <cellStyle name="Normal 19 6 3" xfId="1426"/>
    <cellStyle name="Normal 19 6 3 2" xfId="3427"/>
    <cellStyle name="Normal 19 6 4" xfId="2045"/>
    <cellStyle name="Normal 19 6 4 2" xfId="4217"/>
    <cellStyle name="Normal 19 6 5" xfId="2664"/>
    <cellStyle name="Normal 19 6 5 2" xfId="4142"/>
    <cellStyle name="Normal 19 6 6" xfId="4793"/>
    <cellStyle name="Normal 19 7" xfId="264"/>
    <cellStyle name="Normal 19 7 2" xfId="883"/>
    <cellStyle name="Normal 19 7 2 2" xfId="4712"/>
    <cellStyle name="Normal 19 7 3" xfId="1502"/>
    <cellStyle name="Normal 19 7 3 2" xfId="5807"/>
    <cellStyle name="Normal 19 7 4" xfId="2121"/>
    <cellStyle name="Normal 19 7 4 2" xfId="3738"/>
    <cellStyle name="Normal 19 7 5" xfId="2740"/>
    <cellStyle name="Normal 19 7 5 2" xfId="3808"/>
    <cellStyle name="Normal 19 7 6" xfId="3825"/>
    <cellStyle name="Normal 19 8" xfId="141"/>
    <cellStyle name="Normal 19 8 2" xfId="760"/>
    <cellStyle name="Normal 19 8 2 2" xfId="3266"/>
    <cellStyle name="Normal 19 8 3" xfId="1379"/>
    <cellStyle name="Normal 19 8 3 2" xfId="4662"/>
    <cellStyle name="Normal 19 8 4" xfId="1998"/>
    <cellStyle name="Normal 19 8 4 2" xfId="5433"/>
    <cellStyle name="Normal 19 8 5" xfId="2617"/>
    <cellStyle name="Normal 19 8 5 2" xfId="5514"/>
    <cellStyle name="Normal 19 8 6" xfId="3800"/>
    <cellStyle name="Normal 19 9" xfId="150"/>
    <cellStyle name="Normal 19 9 2" xfId="769"/>
    <cellStyle name="Normal 19 9 2 2" xfId="3948"/>
    <cellStyle name="Normal 19 9 3" xfId="1388"/>
    <cellStyle name="Normal 19 9 3 2" xfId="5265"/>
    <cellStyle name="Normal 19 9 4" xfId="2007"/>
    <cellStyle name="Normal 19 9 4 2" xfId="5947"/>
    <cellStyle name="Normal 19 9 5" xfId="2626"/>
    <cellStyle name="Normal 19 9 5 2" xfId="6072"/>
    <cellStyle name="Normal 19 9 6" xfId="5786"/>
    <cellStyle name="Normal 2" xfId="3097"/>
    <cellStyle name="Normal 2 10" xfId="65"/>
    <cellStyle name="Normal 2 10 2" xfId="684"/>
    <cellStyle name="Normal 2 10 2 2" xfId="3883"/>
    <cellStyle name="Normal 2 10 3" xfId="1303"/>
    <cellStyle name="Normal 2 10 3 2" xfId="4618"/>
    <cellStyle name="Normal 2 10 4" xfId="1922"/>
    <cellStyle name="Normal 2 10 4 2" xfId="6176"/>
    <cellStyle name="Normal 2 10 5" xfId="2541"/>
    <cellStyle name="Normal 2 10 5 2" xfId="3246"/>
    <cellStyle name="Normal 2 10 6" xfId="5742"/>
    <cellStyle name="Normal 2 11" xfId="59"/>
    <cellStyle name="Normal 2 11 10" xfId="344"/>
    <cellStyle name="Normal 2 11 10 2" xfId="963"/>
    <cellStyle name="Normal 2 11 10 2 2" xfId="4177"/>
    <cellStyle name="Normal 2 11 10 3" xfId="1582"/>
    <cellStyle name="Normal 2 11 10 3 2" xfId="5372"/>
    <cellStyle name="Normal 2 11 10 4" xfId="2201"/>
    <cellStyle name="Normal 2 11 10 4 2" xfId="3765"/>
    <cellStyle name="Normal 2 11 10 5" xfId="2820"/>
    <cellStyle name="Normal 2 11 10 5 2" xfId="3477"/>
    <cellStyle name="Normal 2 11 10 6" xfId="3900"/>
    <cellStyle name="Normal 2 11 11" xfId="320"/>
    <cellStyle name="Normal 2 11 11 2" xfId="939"/>
    <cellStyle name="Normal 2 11 11 2 2" xfId="3597"/>
    <cellStyle name="Normal 2 11 11 3" xfId="1558"/>
    <cellStyle name="Normal 2 11 11 3 2" xfId="4791"/>
    <cellStyle name="Normal 2 11 11 4" xfId="2177"/>
    <cellStyle name="Normal 2 11 11 4 2" xfId="6051"/>
    <cellStyle name="Normal 2 11 11 5" xfId="2796"/>
    <cellStyle name="Normal 2 11 11 5 2" xfId="3222"/>
    <cellStyle name="Normal 2 11 11 6" xfId="3474"/>
    <cellStyle name="Normal 2 11 12" xfId="361"/>
    <cellStyle name="Normal 2 11 12 2" xfId="980"/>
    <cellStyle name="Normal 2 11 12 2 2" xfId="5964"/>
    <cellStyle name="Normal 2 11 12 3" xfId="1599"/>
    <cellStyle name="Normal 2 11 12 3 2" xfId="4029"/>
    <cellStyle name="Normal 2 11 12 4" xfId="2218"/>
    <cellStyle name="Normal 2 11 12 4 2" xfId="5441"/>
    <cellStyle name="Normal 2 11 12 5" xfId="2837"/>
    <cellStyle name="Normal 2 11 12 5 2" xfId="5240"/>
    <cellStyle name="Normal 2 11 12 6" xfId="5709"/>
    <cellStyle name="Normal 2 11 13" xfId="369"/>
    <cellStyle name="Normal 2 11 13 2" xfId="988"/>
    <cellStyle name="Normal 2 11 13 2 2" xfId="4146"/>
    <cellStyle name="Normal 2 11 13 3" xfId="1607"/>
    <cellStyle name="Normal 2 11 13 3 2" xfId="4741"/>
    <cellStyle name="Normal 2 11 13 4" xfId="2226"/>
    <cellStyle name="Normal 2 11 13 4 2" xfId="3720"/>
    <cellStyle name="Normal 2 11 13 5" xfId="2845"/>
    <cellStyle name="Normal 2 11 13 5 2" xfId="3433"/>
    <cellStyle name="Normal 2 11 13 6" xfId="3895"/>
    <cellStyle name="Normal 2 11 14" xfId="373"/>
    <cellStyle name="Normal 2 11 14 2" xfId="992"/>
    <cellStyle name="Normal 2 11 14 2 2" xfId="4711"/>
    <cellStyle name="Normal 2 11 14 3" xfId="1611"/>
    <cellStyle name="Normal 2 11 14 3 2" xfId="3308"/>
    <cellStyle name="Normal 2 11 14 4" xfId="2230"/>
    <cellStyle name="Normal 2 11 14 4 2" xfId="4317"/>
    <cellStyle name="Normal 2 11 14 5" xfId="2849"/>
    <cellStyle name="Normal 2 11 14 5 2" xfId="3965"/>
    <cellStyle name="Normal 2 11 14 6" xfId="4551"/>
    <cellStyle name="Normal 2 11 15" xfId="378"/>
    <cellStyle name="Normal 2 11 15 2" xfId="997"/>
    <cellStyle name="Normal 2 11 15 2 2" xfId="4722"/>
    <cellStyle name="Normal 2 11 15 3" xfId="1616"/>
    <cellStyle name="Normal 2 11 15 3 2" xfId="3527"/>
    <cellStyle name="Normal 2 11 15 4" xfId="2235"/>
    <cellStyle name="Normal 2 11 15 4 2" xfId="4278"/>
    <cellStyle name="Normal 2 11 15 5" xfId="2854"/>
    <cellStyle name="Normal 2 11 15 5 2" xfId="3937"/>
    <cellStyle name="Normal 2 11 15 6" xfId="4524"/>
    <cellStyle name="Normal 2 11 16" xfId="370"/>
    <cellStyle name="Normal 2 11 16 2" xfId="989"/>
    <cellStyle name="Normal 2 11 16 2 2" xfId="3538"/>
    <cellStyle name="Normal 2 11 16 3" xfId="1608"/>
    <cellStyle name="Normal 2 11 16 3 2" xfId="4138"/>
    <cellStyle name="Normal 2 11 16 4" xfId="2227"/>
    <cellStyle name="Normal 2 11 16 4 2" xfId="6128"/>
    <cellStyle name="Normal 2 11 16 5" xfId="2846"/>
    <cellStyle name="Normal 2 11 16 5 2" xfId="5777"/>
    <cellStyle name="Normal 2 11 16 6" xfId="3288"/>
    <cellStyle name="Normal 2 11 17" xfId="395"/>
    <cellStyle name="Normal 2 11 17 2" xfId="1014"/>
    <cellStyle name="Normal 2 11 17 2 2" xfId="4106"/>
    <cellStyle name="Normal 2 11 17 3" xfId="1633"/>
    <cellStyle name="Normal 2 11 17 3 2" xfId="5175"/>
    <cellStyle name="Normal 2 11 17 4" xfId="2252"/>
    <cellStyle name="Normal 2 11 17 4 2" xfId="6091"/>
    <cellStyle name="Normal 2 11 17 5" xfId="2871"/>
    <cellStyle name="Normal 2 11 17 5 2" xfId="3464"/>
    <cellStyle name="Normal 2 11 17 6" xfId="3223"/>
    <cellStyle name="Normal 2 11 18" xfId="402"/>
    <cellStyle name="Normal 2 11 18 2" xfId="1021"/>
    <cellStyle name="Normal 2 11 18 2 2" xfId="5918"/>
    <cellStyle name="Normal 2 11 18 3" xfId="1640"/>
    <cellStyle name="Normal 2 11 18 3 2" xfId="3964"/>
    <cellStyle name="Normal 2 11 18 4" xfId="2259"/>
    <cellStyle name="Normal 2 11 18 4 2" xfId="4954"/>
    <cellStyle name="Normal 2 11 18 5" xfId="2878"/>
    <cellStyle name="Normal 2 11 18 5 2" xfId="5276"/>
    <cellStyle name="Normal 2 11 18 6" xfId="5024"/>
    <cellStyle name="Normal 2 11 19" xfId="484"/>
    <cellStyle name="Normal 2 11 19 2" xfId="1103"/>
    <cellStyle name="Normal 2 11 19 2 2" xfId="4160"/>
    <cellStyle name="Normal 2 11 19 3" xfId="1722"/>
    <cellStyle name="Normal 2 11 19 3 2" xfId="5611"/>
    <cellStyle name="Normal 2 11 19 4" xfId="2341"/>
    <cellStyle name="Normal 2 11 19 4 2" xfId="3686"/>
    <cellStyle name="Normal 2 11 19 5" xfId="2960"/>
    <cellStyle name="Normal 2 11 19 5 2" xfId="4932"/>
    <cellStyle name="Normal 2 11 19 6" xfId="3942"/>
    <cellStyle name="Normal 2 11 2" xfId="308"/>
    <cellStyle name="Normal 2 11 2 2" xfId="927"/>
    <cellStyle name="Normal 2 11 2 2 2" xfId="4870"/>
    <cellStyle name="Normal 2 11 2 3" xfId="1546"/>
    <cellStyle name="Normal 2 11 2 3 2" xfId="5796"/>
    <cellStyle name="Normal 2 11 2 4" xfId="2165"/>
    <cellStyle name="Normal 2 11 2 4 2" xfId="4242"/>
    <cellStyle name="Normal 2 11 2 5" xfId="2784"/>
    <cellStyle name="Normal 2 11 2 5 2" xfId="4438"/>
    <cellStyle name="Normal 2 11 2 6" xfId="3960"/>
    <cellStyle name="Normal 2 11 20" xfId="527"/>
    <cellStyle name="Normal 2 11 20 2" xfId="1146"/>
    <cellStyle name="Normal 2 11 20 2 2" xfId="5928"/>
    <cellStyle name="Normal 2 11 20 3" xfId="1765"/>
    <cellStyle name="Normal 2 11 20 3 2" xfId="4325"/>
    <cellStyle name="Normal 2 11 20 4" xfId="2384"/>
    <cellStyle name="Normal 2 11 20 4 2" xfId="4516"/>
    <cellStyle name="Normal 2 11 20 5" xfId="3003"/>
    <cellStyle name="Normal 2 11 20 5 2" xfId="5883"/>
    <cellStyle name="Normal 2 11 20 6" xfId="5099"/>
    <cellStyle name="Normal 2 11 21" xfId="449"/>
    <cellStyle name="Normal 2 11 21 2" xfId="1068"/>
    <cellStyle name="Normal 2 11 21 2 2" xfId="4205"/>
    <cellStyle name="Normal 2 11 21 3" xfId="1687"/>
    <cellStyle name="Normal 2 11 21 3 2" xfId="5371"/>
    <cellStyle name="Normal 2 11 21 4" xfId="2306"/>
    <cellStyle name="Normal 2 11 21 4 2" xfId="3739"/>
    <cellStyle name="Normal 2 11 21 5" xfId="2925"/>
    <cellStyle name="Normal 2 11 21 5 2" xfId="5601"/>
    <cellStyle name="Normal 2 11 21 6" xfId="4016"/>
    <cellStyle name="Normal 2 11 22" xfId="498"/>
    <cellStyle name="Normal 2 11 22 2" xfId="1117"/>
    <cellStyle name="Normal 2 11 22 2 2" xfId="4748"/>
    <cellStyle name="Normal 2 11 22 3" xfId="1736"/>
    <cellStyle name="Normal 2 11 22 3 2" xfId="3575"/>
    <cellStyle name="Normal 2 11 22 4" xfId="2355"/>
    <cellStyle name="Normal 2 11 22 4 2" xfId="4254"/>
    <cellStyle name="Normal 2 11 22 5" xfId="2974"/>
    <cellStyle name="Normal 2 11 22 5 2" xfId="5506"/>
    <cellStyle name="Normal 2 11 22 6" xfId="4588"/>
    <cellStyle name="Normal 2 11 23" xfId="557"/>
    <cellStyle name="Normal 2 11 23 2" xfId="1176"/>
    <cellStyle name="Normal 2 11 23 2 2" xfId="5542"/>
    <cellStyle name="Normal 2 11 23 3" xfId="1795"/>
    <cellStyle name="Normal 2 11 23 3 2" xfId="4354"/>
    <cellStyle name="Normal 2 11 23 4" xfId="2414"/>
    <cellStyle name="Normal 2 11 23 4 2" xfId="4495"/>
    <cellStyle name="Normal 2 11 23 5" xfId="3033"/>
    <cellStyle name="Normal 2 11 23 5 2" xfId="6225"/>
    <cellStyle name="Normal 2 11 23 6" xfId="5228"/>
    <cellStyle name="Normal 2 11 24" xfId="560"/>
    <cellStyle name="Normal 2 11 24 2" xfId="1179"/>
    <cellStyle name="Normal 2 11 24 2 2" xfId="3725"/>
    <cellStyle name="Normal 2 11 24 3" xfId="1798"/>
    <cellStyle name="Normal 2 11 24 3 2" xfId="5408"/>
    <cellStyle name="Normal 2 11 24 4" xfId="2417"/>
    <cellStyle name="Normal 2 11 24 4 2" xfId="5701"/>
    <cellStyle name="Normal 2 11 24 5" xfId="3036"/>
    <cellStyle name="Normal 2 11 24 5 2" xfId="6228"/>
    <cellStyle name="Normal 2 11 24 6" xfId="3414"/>
    <cellStyle name="Normal 2 11 25" xfId="448"/>
    <cellStyle name="Normal 2 11 25 2" xfId="1067"/>
    <cellStyle name="Normal 2 11 25 2 2" xfId="4810"/>
    <cellStyle name="Normal 2 11 25 3" xfId="1686"/>
    <cellStyle name="Normal 2 11 25 3 2" xfId="5970"/>
    <cellStyle name="Normal 2 11 25 4" xfId="2305"/>
    <cellStyle name="Normal 2 11 25 4 2" xfId="4346"/>
    <cellStyle name="Normal 2 11 25 5" xfId="2924"/>
    <cellStyle name="Normal 2 11 25 5 2" xfId="6201"/>
    <cellStyle name="Normal 2 11 25 6" xfId="4621"/>
    <cellStyle name="Normal 2 11 26" xfId="571"/>
    <cellStyle name="Normal 2 11 26 2" xfId="1190"/>
    <cellStyle name="Normal 2 11 26 2 2" xfId="6160"/>
    <cellStyle name="Normal 2 11 26 3" xfId="1809"/>
    <cellStyle name="Normal 2 11 26 3 2" xfId="4801"/>
    <cellStyle name="Normal 2 11 26 4" xfId="2428"/>
    <cellStyle name="Normal 2 11 26 4 2" xfId="5093"/>
    <cellStyle name="Normal 2 11 26 5" xfId="3047"/>
    <cellStyle name="Normal 2 11 26 5 2" xfId="6239"/>
    <cellStyle name="Normal 2 11 26 6" xfId="5731"/>
    <cellStyle name="Normal 2 11 27" xfId="678"/>
    <cellStyle name="Normal 2 11 27 2" xfId="4623"/>
    <cellStyle name="Normal 2 11 28" xfId="1297"/>
    <cellStyle name="Normal 2 11 28 2" xfId="5285"/>
    <cellStyle name="Normal 2 11 29" xfId="1916"/>
    <cellStyle name="Normal 2 11 29 2" xfId="3697"/>
    <cellStyle name="Normal 2 11 3" xfId="307"/>
    <cellStyle name="Normal 2 11 3 2" xfId="926"/>
    <cellStyle name="Normal 2 11 3 2 2" xfId="5477"/>
    <cellStyle name="Normal 2 11 3 3" xfId="1545"/>
    <cellStyle name="Normal 2 11 3 3 2" xfId="3418"/>
    <cellStyle name="Normal 2 11 3 4" xfId="2164"/>
    <cellStyle name="Normal 2 11 3 4 2" xfId="4846"/>
    <cellStyle name="Normal 2 11 3 5" xfId="2783"/>
    <cellStyle name="Normal 2 11 3 5 2" xfId="5042"/>
    <cellStyle name="Normal 2 11 3 6" xfId="4565"/>
    <cellStyle name="Normal 2 11 30" xfId="2535"/>
    <cellStyle name="Normal 2 11 30 2" xfId="3847"/>
    <cellStyle name="Normal 2 11 31" xfId="3435"/>
    <cellStyle name="Normal 2 11 4" xfId="318"/>
    <cellStyle name="Normal 2 11 4 2" xfId="937"/>
    <cellStyle name="Normal 2 11 4 2 2" xfId="4811"/>
    <cellStyle name="Normal 2 11 4 3" xfId="1556"/>
    <cellStyle name="Normal 2 11 4 3 2" xfId="5996"/>
    <cellStyle name="Normal 2 11 4 4" xfId="2175"/>
    <cellStyle name="Normal 2 11 4 4 2" xfId="4229"/>
    <cellStyle name="Normal 2 11 4 5" xfId="2794"/>
    <cellStyle name="Normal 2 11 4 5 2" xfId="4433"/>
    <cellStyle name="Normal 2 11 4 6" xfId="3936"/>
    <cellStyle name="Normal 2 11 5" xfId="322"/>
    <cellStyle name="Normal 2 11 5 2" xfId="941"/>
    <cellStyle name="Normal 2 11 5 2 2" xfId="5483"/>
    <cellStyle name="Normal 2 11 5 3" xfId="1560"/>
    <cellStyle name="Normal 2 11 5 3 2" xfId="3577"/>
    <cellStyle name="Normal 2 11 5 4" xfId="2179"/>
    <cellStyle name="Normal 2 11 5 4 2" xfId="4845"/>
    <cellStyle name="Normal 2 11 5 5" xfId="2798"/>
    <cellStyle name="Normal 2 11 5 5 2" xfId="5028"/>
    <cellStyle name="Normal 2 11 5 6" xfId="5111"/>
    <cellStyle name="Normal 2 11 6" xfId="338"/>
    <cellStyle name="Normal 2 11 6 2" xfId="957"/>
    <cellStyle name="Normal 2 11 6 2 2" xfId="4782"/>
    <cellStyle name="Normal 2 11 6 3" xfId="1576"/>
    <cellStyle name="Normal 2 11 6 3 2" xfId="5974"/>
    <cellStyle name="Normal 2 11 6 4" xfId="2195"/>
    <cellStyle name="Normal 2 11 6 4 2" xfId="4006"/>
    <cellStyle name="Normal 2 11 6 5" xfId="2814"/>
    <cellStyle name="Normal 2 11 6 5 2" xfId="4086"/>
    <cellStyle name="Normal 2 11 6 6" xfId="4506"/>
    <cellStyle name="Normal 2 11 7" xfId="335"/>
    <cellStyle name="Normal 2 11 7 2" xfId="954"/>
    <cellStyle name="Normal 2 11 7 2 2" xfId="3586"/>
    <cellStyle name="Normal 2 11 7 3" xfId="1573"/>
    <cellStyle name="Normal 2 11 7 3 2" xfId="4774"/>
    <cellStyle name="Normal 2 11 7 4" xfId="2192"/>
    <cellStyle name="Normal 2 11 7 4 2" xfId="5816"/>
    <cellStyle name="Normal 2 11 7 5" xfId="2811"/>
    <cellStyle name="Normal 2 11 7 5 2" xfId="5896"/>
    <cellStyle name="Normal 2 11 7 6" xfId="3295"/>
    <cellStyle name="Normal 2 11 8" xfId="332"/>
    <cellStyle name="Normal 2 11 8 2" xfId="951"/>
    <cellStyle name="Normal 2 11 8 2 2" xfId="5406"/>
    <cellStyle name="Normal 2 11 8 3" xfId="1570"/>
    <cellStyle name="Normal 2 11 8 3 2" xfId="3565"/>
    <cellStyle name="Normal 2 11 8 4" xfId="2189"/>
    <cellStyle name="Normal 2 11 8 4 2" xfId="4886"/>
    <cellStyle name="Normal 2 11 8 5" xfId="2808"/>
    <cellStyle name="Normal 2 11 8 5 2" xfId="4408"/>
    <cellStyle name="Normal 2 11 8 6" xfId="5109"/>
    <cellStyle name="Normal 2 11 9" xfId="346"/>
    <cellStyle name="Normal 2 11 9 2" xfId="965"/>
    <cellStyle name="Normal 2 11 9 2 2" xfId="5975"/>
    <cellStyle name="Normal 2 11 9 3" xfId="1584"/>
    <cellStyle name="Normal 2 11 9 3 2" xfId="4162"/>
    <cellStyle name="Normal 2 11 9 4" xfId="2203"/>
    <cellStyle name="Normal 2 11 9 4 2" xfId="5578"/>
    <cellStyle name="Normal 2 11 9 5" xfId="2822"/>
    <cellStyle name="Normal 2 11 9 5 2" xfId="5261"/>
    <cellStyle name="Normal 2 11 9 6" xfId="5712"/>
    <cellStyle name="Normal 2 12" xfId="63"/>
    <cellStyle name="Normal 2 12 2" xfId="682"/>
    <cellStyle name="Normal 2 12 2 2" xfId="5090"/>
    <cellStyle name="Normal 2 12 3" xfId="1301"/>
    <cellStyle name="Normal 2 12 3 2" xfId="5824"/>
    <cellStyle name="Normal 2 12 4" xfId="1920"/>
    <cellStyle name="Normal 2 12 4 2" xfId="4159"/>
    <cellStyle name="Normal 2 12 5" xfId="2539"/>
    <cellStyle name="Normal 2 12 5 2" xfId="4457"/>
    <cellStyle name="Normal 2 12 6" xfId="4042"/>
    <cellStyle name="Normal 2 13" xfId="66"/>
    <cellStyle name="Normal 2 13 2" xfId="685"/>
    <cellStyle name="Normal 2 13 2 2" xfId="3276"/>
    <cellStyle name="Normal 2 13 3" xfId="1304"/>
    <cellStyle name="Normal 2 13 3 2" xfId="4014"/>
    <cellStyle name="Normal 2 13 4" xfId="1923"/>
    <cellStyle name="Normal 2 13 4 2" xfId="5576"/>
    <cellStyle name="Normal 2 13 5" xfId="2542"/>
    <cellStyle name="Normal 2 13 5 2" xfId="5664"/>
    <cellStyle name="Normal 2 13 6" xfId="5136"/>
    <cellStyle name="Normal 2 14" xfId="61"/>
    <cellStyle name="Normal 2 14 2" xfId="680"/>
    <cellStyle name="Normal 2 14 2 2" xfId="3412"/>
    <cellStyle name="Normal 2 14 3" xfId="1299"/>
    <cellStyle name="Normal 2 14 3 2" xfId="4077"/>
    <cellStyle name="Normal 2 14 4" xfId="1918"/>
    <cellStyle name="Normal 2 14 4 2" xfId="5369"/>
    <cellStyle name="Normal 2 14 5" xfId="2537"/>
    <cellStyle name="Normal 2 14 5 2" xfId="5667"/>
    <cellStyle name="Normal 2 14 6" xfId="5250"/>
    <cellStyle name="Normal 2 15" xfId="68"/>
    <cellStyle name="Normal 2 15 2" xfId="687"/>
    <cellStyle name="Normal 2 15 2 2" xfId="5579"/>
    <cellStyle name="Normal 2 15 3" xfId="1306"/>
    <cellStyle name="Normal 2 15 3 2" xfId="5819"/>
    <cellStyle name="Normal 2 15 4" xfId="1925"/>
    <cellStyle name="Normal 2 15 4 2" xfId="4367"/>
    <cellStyle name="Normal 2 15 5" xfId="2544"/>
    <cellStyle name="Normal 2 15 5 2" xfId="4454"/>
    <cellStyle name="Normal 2 15 6" xfId="3929"/>
    <cellStyle name="Normal 2 16" xfId="70"/>
    <cellStyle name="Normal 2 16 2" xfId="689"/>
    <cellStyle name="Normal 2 16 2 2" xfId="4371"/>
    <cellStyle name="Normal 2 16 3" xfId="1308"/>
    <cellStyle name="Normal 2 16 3 2" xfId="4614"/>
    <cellStyle name="Normal 2 16 4" xfId="1927"/>
    <cellStyle name="Normal 2 16 4 2" xfId="6138"/>
    <cellStyle name="Normal 2 16 5" xfId="2546"/>
    <cellStyle name="Normal 2 16 5 2" xfId="3243"/>
    <cellStyle name="Normal 2 16 6" xfId="5788"/>
    <cellStyle name="Normal 2 17" xfId="72"/>
    <cellStyle name="Normal 2 17 2" xfId="691"/>
    <cellStyle name="Normal 2 17 2 2" xfId="6081"/>
    <cellStyle name="Normal 2 17 3" xfId="1310"/>
    <cellStyle name="Normal 2 17 3 2" xfId="3403"/>
    <cellStyle name="Normal 2 17 4" xfId="1929"/>
    <cellStyle name="Normal 2 17 4 2" xfId="4931"/>
    <cellStyle name="Normal 2 17 5" xfId="2548"/>
    <cellStyle name="Normal 2 17 5 2" xfId="5336"/>
    <cellStyle name="Normal 2 17 6" xfId="4581"/>
    <cellStyle name="Normal 2 18" xfId="74"/>
    <cellStyle name="Normal 2 18 2" xfId="693"/>
    <cellStyle name="Normal 2 18 2 2" xfId="4874"/>
    <cellStyle name="Normal 2 18 3" xfId="1312"/>
    <cellStyle name="Normal 2 18 3 2" xfId="5212"/>
    <cellStyle name="Normal 2 18 4" xfId="1931"/>
    <cellStyle name="Normal 2 18 4 2" xfId="3721"/>
    <cellStyle name="Normal 2 18 5" xfId="2550"/>
    <cellStyle name="Normal 2 18 5 2" xfId="4128"/>
    <cellStyle name="Normal 2 18 6" xfId="3370"/>
    <cellStyle name="Normal 2 19" xfId="76"/>
    <cellStyle name="Normal 2 19 2" xfId="695"/>
    <cellStyle name="Normal 2 19 2 2" xfId="3663"/>
    <cellStyle name="Normal 2 19 3" xfId="1314"/>
    <cellStyle name="Normal 2 19 3 2" xfId="4005"/>
    <cellStyle name="Normal 2 19 4" xfId="1933"/>
    <cellStyle name="Normal 2 19 4 2" xfId="5565"/>
    <cellStyle name="Normal 2 19 5" xfId="2552"/>
    <cellStyle name="Normal 2 19 5 2" xfId="5923"/>
    <cellStyle name="Normal 2 19 6" xfId="5138"/>
    <cellStyle name="Normal 2 2" xfId="2"/>
    <cellStyle name="Normal 2 2 2" xfId="622"/>
    <cellStyle name="Normal 2 2 2 2" xfId="5205"/>
    <cellStyle name="Normal 2 2 3" xfId="1241"/>
    <cellStyle name="Normal 2 2 3 2" xfId="5357"/>
    <cellStyle name="Normal 2 2 4" xfId="1860"/>
    <cellStyle name="Normal 2 2 4 2" xfId="4248"/>
    <cellStyle name="Normal 2 2 5" xfId="2479"/>
    <cellStyle name="Normal 2 2 5 2" xfId="4476"/>
    <cellStyle name="Normal 2 2 6" xfId="5129"/>
    <cellStyle name="Normal 2 20" xfId="78"/>
    <cellStyle name="Normal 2 20 2" xfId="697"/>
    <cellStyle name="Normal 2 20 2 2" xfId="5518"/>
    <cellStyle name="Normal 2 20 3" xfId="1316"/>
    <cellStyle name="Normal 2 20 3 2" xfId="5811"/>
    <cellStyle name="Normal 2 20 4" xfId="1935"/>
    <cellStyle name="Normal 2 20 4 2" xfId="4355"/>
    <cellStyle name="Normal 2 20 5" xfId="2554"/>
    <cellStyle name="Normal 2 20 5 2" xfId="4718"/>
    <cellStyle name="Normal 2 20 6" xfId="3931"/>
    <cellStyle name="Normal 2 21" xfId="81"/>
    <cellStyle name="Normal 2 21 2" xfId="700"/>
    <cellStyle name="Normal 2 21 2 2" xfId="3700"/>
    <cellStyle name="Normal 2 21 3" xfId="1319"/>
    <cellStyle name="Normal 2 21 3 2" xfId="4000"/>
    <cellStyle name="Normal 2 21 4" xfId="1938"/>
    <cellStyle name="Normal 2 21 4 2" xfId="5419"/>
    <cellStyle name="Normal 2 21 5" xfId="2557"/>
    <cellStyle name="Normal 2 21 5 2" xfId="5926"/>
    <cellStyle name="Normal 2 21 6" xfId="6002"/>
    <cellStyle name="Normal 2 22" xfId="80"/>
    <cellStyle name="Normal 2 22 2" xfId="699"/>
    <cellStyle name="Normal 2 22 2 2" xfId="4307"/>
    <cellStyle name="Normal 2 22 3" xfId="1318"/>
    <cellStyle name="Normal 2 22 3 2" xfId="4605"/>
    <cellStyle name="Normal 2 22 4" xfId="1937"/>
    <cellStyle name="Normal 2 22 4 2" xfId="6018"/>
    <cellStyle name="Normal 2 22 5" xfId="2556"/>
    <cellStyle name="Normal 2 22 5 2" xfId="3506"/>
    <cellStyle name="Normal 2 22 6" xfId="3476"/>
    <cellStyle name="Normal 2 23" xfId="83"/>
    <cellStyle name="Normal 2 23 2" xfId="702"/>
    <cellStyle name="Normal 2 23 2 2" xfId="5463"/>
    <cellStyle name="Normal 2 23 3" xfId="1321"/>
    <cellStyle name="Normal 2 23 3 2" xfId="5798"/>
    <cellStyle name="Normal 2 23 4" xfId="1940"/>
    <cellStyle name="Normal 2 23 4 2" xfId="4208"/>
    <cellStyle name="Normal 2 23 5" xfId="2559"/>
    <cellStyle name="Normal 2 23 5 2" xfId="4721"/>
    <cellStyle name="Normal 2 23 6" xfId="4797"/>
    <cellStyle name="Normal 2 24" xfId="85"/>
    <cellStyle name="Normal 2 24 2" xfId="704"/>
    <cellStyle name="Normal 2 24 2 2" xfId="4253"/>
    <cellStyle name="Normal 2 24 3" xfId="1323"/>
    <cellStyle name="Normal 2 24 3 2" xfId="4591"/>
    <cellStyle name="Normal 2 24 4" xfId="1942"/>
    <cellStyle name="Normal 2 24 4 2" xfId="6140"/>
    <cellStyle name="Normal 2 24 5" xfId="2561"/>
    <cellStyle name="Normal 2 24 5 2" xfId="3509"/>
    <cellStyle name="Normal 2 24 6" xfId="3583"/>
    <cellStyle name="Normal 2 25" xfId="87"/>
    <cellStyle name="Normal 2 25 2" xfId="706"/>
    <cellStyle name="Normal 2 25 2 2" xfId="6152"/>
    <cellStyle name="Normal 2 25 3" xfId="1325"/>
    <cellStyle name="Normal 2 25 3 2" xfId="3380"/>
    <cellStyle name="Normal 2 25 4" xfId="1944"/>
    <cellStyle name="Normal 2 25 4 2" xfId="4933"/>
    <cellStyle name="Normal 2 25 5" xfId="2563"/>
    <cellStyle name="Normal 2 25 5 2" xfId="5328"/>
    <cellStyle name="Normal 2 25 6" xfId="5402"/>
    <cellStyle name="Normal 2 26" xfId="90"/>
    <cellStyle name="Normal 2 26 2" xfId="709"/>
    <cellStyle name="Normal 2 26 2 2" xfId="4342"/>
    <cellStyle name="Normal 2 26 3" xfId="1328"/>
    <cellStyle name="Normal 2 26 3 2" xfId="4535"/>
    <cellStyle name="Normal 2 26 4" xfId="1947"/>
    <cellStyle name="Normal 2 26 4 2" xfId="6075"/>
    <cellStyle name="Normal 2 26 5" xfId="2566"/>
    <cellStyle name="Normal 2 26 5 2" xfId="3512"/>
    <cellStyle name="Normal 2 26 6" xfId="3582"/>
    <cellStyle name="Normal 2 27" xfId="94"/>
    <cellStyle name="Normal 2 27 2" xfId="713"/>
    <cellStyle name="Normal 2 27 2 2" xfId="4922"/>
    <cellStyle name="Normal 2 27 3" xfId="1332"/>
    <cellStyle name="Normal 2 27 3 2" xfId="6167"/>
    <cellStyle name="Normal 2 27 4" xfId="1951"/>
    <cellStyle name="Normal 2 27 4 2" xfId="3656"/>
    <cellStyle name="Normal 2 27 5" xfId="2570"/>
    <cellStyle name="Normal 2 27 5 2" xfId="4104"/>
    <cellStyle name="Normal 2 27 6" xfId="4190"/>
    <cellStyle name="Normal 2 28" xfId="97"/>
    <cellStyle name="Normal 2 28 2" xfId="716"/>
    <cellStyle name="Normal 2 28 2 2" xfId="6082"/>
    <cellStyle name="Normal 2 28 3" xfId="1335"/>
    <cellStyle name="Normal 2 28 3 2" xfId="4357"/>
    <cellStyle name="Normal 2 28 4" xfId="1954"/>
    <cellStyle name="Normal 2 28 4 2" xfId="4808"/>
    <cellStyle name="Normal 2 28 5" xfId="2573"/>
    <cellStyle name="Normal 2 28 5 2" xfId="5308"/>
    <cellStyle name="Normal 2 28 6" xfId="5400"/>
    <cellStyle name="Normal 2 29" xfId="92"/>
    <cellStyle name="Normal 2 29 2" xfId="711"/>
    <cellStyle name="Normal 2 29 2 2" xfId="6130"/>
    <cellStyle name="Normal 2 29 3" xfId="1330"/>
    <cellStyle name="Normal 2 29 3 2" xfId="3323"/>
    <cellStyle name="Normal 2 29 4" xfId="1949"/>
    <cellStyle name="Normal 2 29 4 2" xfId="4868"/>
    <cellStyle name="Normal 2 29 5" xfId="2568"/>
    <cellStyle name="Normal 2 29 5 2" xfId="5312"/>
    <cellStyle name="Normal 2 29 6" xfId="5401"/>
    <cellStyle name="Normal 2 3" xfId="4"/>
    <cellStyle name="Normal 2 3 2" xfId="624"/>
    <cellStyle name="Normal 2 3 2 2" xfId="3998"/>
    <cellStyle name="Normal 2 3 3" xfId="1243"/>
    <cellStyle name="Normal 2 3 3 2" xfId="4149"/>
    <cellStyle name="Normal 2 3 4" xfId="1862"/>
    <cellStyle name="Normal 2 3 4 2" xfId="6127"/>
    <cellStyle name="Normal 2 3 5" xfId="2481"/>
    <cellStyle name="Normal 2 3 5 2" xfId="3265"/>
    <cellStyle name="Normal 2 3 6" xfId="3922"/>
    <cellStyle name="Normal 2 30" xfId="91"/>
    <cellStyle name="Normal 2 30 2" xfId="710"/>
    <cellStyle name="Normal 2 30 2 2" xfId="3735"/>
    <cellStyle name="Normal 2 30 3" xfId="1329"/>
    <cellStyle name="Normal 2 30 3 2" xfId="3930"/>
    <cellStyle name="Normal 2 30 4" xfId="1948"/>
    <cellStyle name="Normal 2 30 4 2" xfId="5474"/>
    <cellStyle name="Normal 2 30 5" xfId="2567"/>
    <cellStyle name="Normal 2 30 5 2" xfId="5913"/>
    <cellStyle name="Normal 2 30 6" xfId="6000"/>
    <cellStyle name="Normal 2 31" xfId="100"/>
    <cellStyle name="Normal 2 31 2" xfId="719"/>
    <cellStyle name="Normal 2 31 2 2" xfId="4271"/>
    <cellStyle name="Normal 2 31 3" xfId="1338"/>
    <cellStyle name="Normal 2 31 3 2" xfId="5431"/>
    <cellStyle name="Normal 2 31 4" xfId="1957"/>
    <cellStyle name="Normal 2 31 4 2" xfId="6112"/>
    <cellStyle name="Normal 2 31 5" xfId="2576"/>
    <cellStyle name="Normal 2 31 5 2" xfId="3493"/>
    <cellStyle name="Normal 2 31 6" xfId="3580"/>
    <cellStyle name="Normal 2 32" xfId="99"/>
    <cellStyle name="Normal 2 32 2" xfId="718"/>
    <cellStyle name="Normal 2 32 2 2" xfId="4875"/>
    <cellStyle name="Normal 2 32 3" xfId="1337"/>
    <cellStyle name="Normal 2 32 3 2" xfId="6030"/>
    <cellStyle name="Normal 2 32 4" xfId="1956"/>
    <cellStyle name="Normal 2 32 4 2" xfId="3594"/>
    <cellStyle name="Normal 2 32 5" xfId="2575"/>
    <cellStyle name="Normal 2 32 5 2" xfId="4100"/>
    <cellStyle name="Normal 2 32 6" xfId="4189"/>
    <cellStyle name="Normal 2 33" xfId="101"/>
    <cellStyle name="Normal 2 33 2" xfId="720"/>
    <cellStyle name="Normal 2 33 2 2" xfId="3664"/>
    <cellStyle name="Normal 2 33 3" xfId="1339"/>
    <cellStyle name="Normal 2 33 3 2" xfId="4825"/>
    <cellStyle name="Normal 2 33 4" xfId="1958"/>
    <cellStyle name="Normal 2 33 4 2" xfId="5512"/>
    <cellStyle name="Normal 2 33 5" xfId="2577"/>
    <cellStyle name="Normal 2 33 5 2" xfId="5660"/>
    <cellStyle name="Normal 2 33 6" xfId="5752"/>
    <cellStyle name="Normal 2 34" xfId="102"/>
    <cellStyle name="Normal 2 34 2" xfId="721"/>
    <cellStyle name="Normal 2 34 2 2" xfId="6026"/>
    <cellStyle name="Normal 2 34 3" xfId="1340"/>
    <cellStyle name="Normal 2 34 3 2" xfId="4220"/>
    <cellStyle name="Normal 2 34 4" xfId="1959"/>
    <cellStyle name="Normal 2 34 4 2" xfId="4905"/>
    <cellStyle name="Normal 2 34 5" xfId="2578"/>
    <cellStyle name="Normal 2 34 5 2" xfId="5899"/>
    <cellStyle name="Normal 2 34 6" xfId="5147"/>
    <cellStyle name="Normal 2 35" xfId="103"/>
    <cellStyle name="Normal 2 35 2" xfId="722"/>
    <cellStyle name="Normal 2 35 2 2" xfId="5427"/>
    <cellStyle name="Normal 2 35 3" xfId="1341"/>
    <cellStyle name="Normal 2 35 3 2" xfId="3611"/>
    <cellStyle name="Normal 2 35 4" xfId="1960"/>
    <cellStyle name="Normal 2 35 4 2" xfId="4301"/>
    <cellStyle name="Normal 2 35 5" xfId="2579"/>
    <cellStyle name="Normal 2 35 5 2" xfId="5297"/>
    <cellStyle name="Normal 2 35 6" xfId="4545"/>
    <cellStyle name="Normal 2 36" xfId="105"/>
    <cellStyle name="Normal 2 36 2" xfId="724"/>
    <cellStyle name="Normal 2 36 2 2" xfId="4216"/>
    <cellStyle name="Normal 2 36 3" xfId="1343"/>
    <cellStyle name="Normal 2 36 3 2" xfId="5536"/>
    <cellStyle name="Normal 2 36 4" xfId="1962"/>
    <cellStyle name="Normal 2 36 4 2" xfId="5963"/>
    <cellStyle name="Normal 2 36 5" xfId="2581"/>
    <cellStyle name="Normal 2 36 5 2" xfId="4089"/>
    <cellStyle name="Normal 2 36 6" xfId="3333"/>
    <cellStyle name="Normal 2 37" xfId="104"/>
    <cellStyle name="Normal 2 37 2" xfId="723"/>
    <cellStyle name="Normal 2 37 2 2" xfId="4821"/>
    <cellStyle name="Normal 2 37 3" xfId="1342"/>
    <cellStyle name="Normal 2 37 3 2" xfId="6136"/>
    <cellStyle name="Normal 2 37 4" xfId="1961"/>
    <cellStyle name="Normal 2 37 4 2" xfId="3694"/>
    <cellStyle name="Normal 2 37 5" xfId="2580"/>
    <cellStyle name="Normal 2 37 5 2" xfId="4693"/>
    <cellStyle name="Normal 2 37 6" xfId="3940"/>
    <cellStyle name="Normal 2 38" xfId="122"/>
    <cellStyle name="Normal 2 38 2" xfId="741"/>
    <cellStyle name="Normal 2 38 2 2" xfId="5694"/>
    <cellStyle name="Normal 2 38 3" xfId="1360"/>
    <cellStyle name="Normal 2 38 3 2" xfId="4299"/>
    <cellStyle name="Normal 2 38 4" xfId="1979"/>
    <cellStyle name="Normal 2 38 4 2" xfId="4812"/>
    <cellStyle name="Normal 2 38 5" xfId="2598"/>
    <cellStyle name="Normal 2 38 5 2" xfId="4939"/>
    <cellStyle name="Normal 2 38 6" xfId="5044"/>
    <cellStyle name="Normal 2 39" xfId="123"/>
    <cellStyle name="Normal 2 39 2" xfId="742"/>
    <cellStyle name="Normal 2 39 2 2" xfId="5087"/>
    <cellStyle name="Normal 2 39 3" xfId="1361"/>
    <cellStyle name="Normal 2 39 3 2" xfId="3692"/>
    <cellStyle name="Normal 2 39 4" xfId="1980"/>
    <cellStyle name="Normal 2 39 4 2" xfId="4207"/>
    <cellStyle name="Normal 2 39 5" xfId="2599"/>
    <cellStyle name="Normal 2 39 5 2" xfId="4336"/>
    <cellStyle name="Normal 2 39 6" xfId="4440"/>
    <cellStyle name="Normal 2 4" xfId="5"/>
    <cellStyle name="Normal 2 4 2" xfId="625"/>
    <cellStyle name="Normal 2 4 2 2" xfId="3392"/>
    <cellStyle name="Normal 2 4 3" xfId="1244"/>
    <cellStyle name="Normal 2 4 3 2" xfId="3541"/>
    <cellStyle name="Normal 2 4 4" xfId="1863"/>
    <cellStyle name="Normal 2 4 4 2" xfId="5527"/>
    <cellStyle name="Normal 2 4 5" xfId="2482"/>
    <cellStyle name="Normal 2 4 5 2" xfId="5684"/>
    <cellStyle name="Normal 2 4 6" xfId="3315"/>
    <cellStyle name="Normal 2 40" xfId="125"/>
    <cellStyle name="Normal 2 40 2" xfId="744"/>
    <cellStyle name="Normal 2 40 2 2" xfId="3880"/>
    <cellStyle name="Normal 2 40 3" xfId="1363"/>
    <cellStyle name="Normal 2 40 3 2" xfId="5444"/>
    <cellStyle name="Normal 2 40 4" xfId="1982"/>
    <cellStyle name="Normal 2 40 4 2" xfId="6129"/>
    <cellStyle name="Normal 2 40 5" xfId="2601"/>
    <cellStyle name="Normal 2 40 5 2" xfId="6143"/>
    <cellStyle name="Normal 2 40 6" xfId="3229"/>
    <cellStyle name="Normal 2 41" xfId="126"/>
    <cellStyle name="Normal 2 41 2" xfId="745"/>
    <cellStyle name="Normal 2 41 2 2" xfId="3273"/>
    <cellStyle name="Normal 2 41 3" xfId="1364"/>
    <cellStyle name="Normal 2 41 3 2" xfId="4839"/>
    <cellStyle name="Normal 2 41 4" xfId="1983"/>
    <cellStyle name="Normal 2 41 4 2" xfId="5529"/>
    <cellStyle name="Normal 2 41 5" xfId="2602"/>
    <cellStyle name="Normal 2 41 5 2" xfId="5543"/>
    <cellStyle name="Normal 2 41 6" xfId="5641"/>
    <cellStyle name="Normal 2 42" xfId="128"/>
    <cellStyle name="Normal 2 42 2" xfId="747"/>
    <cellStyle name="Normal 2 42 2 2" xfId="5082"/>
    <cellStyle name="Normal 2 42 3" xfId="1366"/>
    <cellStyle name="Normal 2 42 3 2" xfId="3626"/>
    <cellStyle name="Normal 2 42 4" xfId="1985"/>
    <cellStyle name="Normal 2 42 4 2" xfId="4318"/>
    <cellStyle name="Normal 2 42 5" xfId="2604"/>
    <cellStyle name="Normal 2 42 5 2" xfId="4333"/>
    <cellStyle name="Normal 2 42 6" xfId="4431"/>
    <cellStyle name="Normal 2 43" xfId="210"/>
    <cellStyle name="Normal 2 43 10" xfId="829"/>
    <cellStyle name="Normal 2 43 10 2" xfId="3987"/>
    <cellStyle name="Normal 2 43 11" xfId="1448"/>
    <cellStyle name="Normal 2 43 11 2" xfId="4982"/>
    <cellStyle name="Normal 2 43 12" xfId="2067"/>
    <cellStyle name="Normal 2 43 12 2" xfId="6047"/>
    <cellStyle name="Normal 2 43 13" xfId="2686"/>
    <cellStyle name="Normal 2 43 13 2" xfId="3328"/>
    <cellStyle name="Normal 2 43 14" xfId="3457"/>
    <cellStyle name="Normal 2 43 2" xfId="432"/>
    <cellStyle name="Normal 2 43 2 2" xfId="1051"/>
    <cellStyle name="Normal 2 43 2 2 2" xfId="5574"/>
    <cellStyle name="Normal 2 43 2 3" xfId="1670"/>
    <cellStyle name="Normal 2 43 2 3 2" xfId="3573"/>
    <cellStyle name="Normal 2 43 2 4" xfId="2289"/>
    <cellStyle name="Normal 2 43 2 4 2" xfId="4964"/>
    <cellStyle name="Normal 2 43 2 5" xfId="2908"/>
    <cellStyle name="Normal 2 43 2 5 2" xfId="3789"/>
    <cellStyle name="Normal 2 43 2 6" xfId="5140"/>
    <cellStyle name="Normal 2 43 3" xfId="507"/>
    <cellStyle name="Normal 2 43 3 2" xfId="1126"/>
    <cellStyle name="Normal 2 43 3 2 2" xfId="5320"/>
    <cellStyle name="Normal 2 43 3 3" xfId="1745"/>
    <cellStyle name="Normal 2 43 3 3 2" xfId="4335"/>
    <cellStyle name="Normal 2 43 3 4" xfId="2364"/>
    <cellStyle name="Normal 2 43 3 4 2" xfId="4887"/>
    <cellStyle name="Normal 2 43 3 5" xfId="2983"/>
    <cellStyle name="Normal 2 43 3 5 2" xfId="5884"/>
    <cellStyle name="Normal 2 43 3 6" xfId="5197"/>
    <cellStyle name="Normal 2 43 4" xfId="483"/>
    <cellStyle name="Normal 2 43 4 2" xfId="1102"/>
    <cellStyle name="Normal 2 43 4 2 2" xfId="4765"/>
    <cellStyle name="Normal 2 43 4 3" xfId="1721"/>
    <cellStyle name="Normal 2 43 4 3 2" xfId="3187"/>
    <cellStyle name="Normal 2 43 4 4" xfId="2340"/>
    <cellStyle name="Normal 2 43 4 4 2" xfId="4293"/>
    <cellStyle name="Normal 2 43 4 5" xfId="2959"/>
    <cellStyle name="Normal 2 43 4 5 2" xfId="5539"/>
    <cellStyle name="Normal 2 43 4 6" xfId="4547"/>
    <cellStyle name="Normal 2 43 5" xfId="477"/>
    <cellStyle name="Normal 2 43 5 2" xfId="1096"/>
    <cellStyle name="Normal 2 43 5 2 2" xfId="5378"/>
    <cellStyle name="Normal 2 43 5 3" xfId="1715"/>
    <cellStyle name="Normal 2 43 5 3 2" xfId="3796"/>
    <cellStyle name="Normal 2 43 5 4" xfId="2334"/>
    <cellStyle name="Normal 2 43 5 4 2" xfId="4959"/>
    <cellStyle name="Normal 2 43 5 5" xfId="2953"/>
    <cellStyle name="Normal 2 43 5 5 2" xfId="6025"/>
    <cellStyle name="Normal 2 43 5 6" xfId="5178"/>
    <cellStyle name="Normal 2 43 6" xfId="526"/>
    <cellStyle name="Normal 2 43 6 2" xfId="1145"/>
    <cellStyle name="Normal 2 43 6 2 2" xfId="3514"/>
    <cellStyle name="Normal 2 43 6 3" xfId="1764"/>
    <cellStyle name="Normal 2 43 6 3 2" xfId="4928"/>
    <cellStyle name="Normal 2 43 6 4" xfId="2383"/>
    <cellStyle name="Normal 2 43 6 4 2" xfId="5118"/>
    <cellStyle name="Normal 2 43 6 5" xfId="3002"/>
    <cellStyle name="Normal 2 43 6 5 2" xfId="3332"/>
    <cellStyle name="Normal 2 43 6 6" xfId="5705"/>
    <cellStyle name="Normal 2 43 7" xfId="562"/>
    <cellStyle name="Normal 2 43 7 2" xfId="1181"/>
    <cellStyle name="Normal 2 43 7 2 2" xfId="5442"/>
    <cellStyle name="Normal 2 43 7 3" xfId="1800"/>
    <cellStyle name="Normal 2 43 7 3 2" xfId="4197"/>
    <cellStyle name="Normal 2 43 7 4" xfId="2419"/>
    <cellStyle name="Normal 2 43 7 4 2" xfId="4493"/>
    <cellStyle name="Normal 2 43 7 5" xfId="3038"/>
    <cellStyle name="Normal 2 43 7 5 2" xfId="6230"/>
    <cellStyle name="Normal 2 43 7 6" xfId="5227"/>
    <cellStyle name="Normal 2 43 8" xfId="517"/>
    <cellStyle name="Normal 2 43 8 2" xfId="1136"/>
    <cellStyle name="Normal 2 43 8 2 2" xfId="5912"/>
    <cellStyle name="Normal 2 43 8 3" xfId="1755"/>
    <cellStyle name="Normal 2 43 8 3 2" xfId="4211"/>
    <cellStyle name="Normal 2 43 8 4" xfId="2374"/>
    <cellStyle name="Normal 2 43 8 4 2" xfId="4599"/>
    <cellStyle name="Normal 2 43 8 5" xfId="2993"/>
    <cellStyle name="Normal 2 43 8 5 2" xfId="5405"/>
    <cellStyle name="Normal 2 43 8 6" xfId="5101"/>
    <cellStyle name="Normal 2 43 9" xfId="581"/>
    <cellStyle name="Normal 2 43 9 2" xfId="1200"/>
    <cellStyle name="Normal 2 43 9 2 2" xfId="6078"/>
    <cellStyle name="Normal 2 43 9 3" xfId="1819"/>
    <cellStyle name="Normal 2 43 9 3 2" xfId="4904"/>
    <cellStyle name="Normal 2 43 9 4" xfId="2438"/>
    <cellStyle name="Normal 2 43 9 4 2" xfId="5092"/>
    <cellStyle name="Normal 2 43 9 5" xfId="3057"/>
    <cellStyle name="Normal 2 43 9 5 2" xfId="6249"/>
    <cellStyle name="Normal 2 43 9 6" xfId="5657"/>
    <cellStyle name="Normal 2 44" xfId="209"/>
    <cellStyle name="Normal 2 44 10" xfId="828"/>
    <cellStyle name="Normal 2 44 10 2" xfId="4592"/>
    <cellStyle name="Normal 2 44 11" xfId="1447"/>
    <cellStyle name="Normal 2 44 11 2" xfId="5587"/>
    <cellStyle name="Normal 2 44 12" xfId="2066"/>
    <cellStyle name="Normal 2 44 12 2" xfId="3592"/>
    <cellStyle name="Normal 2 44 13" xfId="2685"/>
    <cellStyle name="Normal 2 44 13 2" xfId="3935"/>
    <cellStyle name="Normal 2 44 14" xfId="4063"/>
    <cellStyle name="Normal 2 44 2" xfId="497"/>
    <cellStyle name="Normal 2 44 2 2" xfId="1116"/>
    <cellStyle name="Normal 2 44 2 2 2" xfId="5353"/>
    <cellStyle name="Normal 2 44 2 3" xfId="1735"/>
    <cellStyle name="Normal 2 44 2 3 2" xfId="4184"/>
    <cellStyle name="Normal 2 44 2 4" xfId="2354"/>
    <cellStyle name="Normal 2 44 2 4 2" xfId="4859"/>
    <cellStyle name="Normal 2 44 2 5" xfId="2973"/>
    <cellStyle name="Normal 2 44 2 5 2" xfId="6106"/>
    <cellStyle name="Normal 2 44 2 6" xfId="5190"/>
    <cellStyle name="Normal 2 44 3" xfId="435"/>
    <cellStyle name="Normal 2 44 3 2" xfId="1054"/>
    <cellStyle name="Normal 2 44 3 2 2" xfId="3758"/>
    <cellStyle name="Normal 2 44 3 3" xfId="1673"/>
    <cellStyle name="Normal 2 44 3 3 2" xfId="4776"/>
    <cellStyle name="Normal 2 44 3 4" xfId="2292"/>
    <cellStyle name="Normal 2 44 3 4 2" xfId="6031"/>
    <cellStyle name="Normal 2 44 3 5" xfId="2911"/>
    <cellStyle name="Normal 2 44 3 5 2" xfId="4998"/>
    <cellStyle name="Normal 2 44 3 6" xfId="3326"/>
    <cellStyle name="Normal 2 44 4" xfId="445"/>
    <cellStyle name="Normal 2 44 4 2" xfId="1064"/>
    <cellStyle name="Normal 2 44 4 2 2" xfId="3742"/>
    <cellStyle name="Normal 2 44 4 3" xfId="1683"/>
    <cellStyle name="Normal 2 44 4 3 2" xfId="4769"/>
    <cellStyle name="Normal 2 44 4 4" xfId="2302"/>
    <cellStyle name="Normal 2 44 4 4 2" xfId="6156"/>
    <cellStyle name="Normal 2 44 4 5" xfId="2921"/>
    <cellStyle name="Normal 2 44 4 5 2" xfId="4995"/>
    <cellStyle name="Normal 2 44 4 6" xfId="3376"/>
    <cellStyle name="Normal 2 44 5" xfId="465"/>
    <cellStyle name="Normal 2 44 5 2" xfId="1084"/>
    <cellStyle name="Normal 2 44 5 2 2" xfId="3661"/>
    <cellStyle name="Normal 2 44 5 3" xfId="1703"/>
    <cellStyle name="Normal 2 44 5 3 2" xfId="4740"/>
    <cellStyle name="Normal 2 44 5 4" xfId="2322"/>
    <cellStyle name="Normal 2 44 5 4 2" xfId="6084"/>
    <cellStyle name="Normal 2 44 5 5" xfId="2941"/>
    <cellStyle name="Normal 2 44 5 5 2" xfId="3184"/>
    <cellStyle name="Normal 2 44 5 6" xfId="3391"/>
    <cellStyle name="Normal 2 44 6" xfId="570"/>
    <cellStyle name="Normal 2 44 6 2" xfId="1189"/>
    <cellStyle name="Normal 2 44 6 2 2" xfId="3590"/>
    <cellStyle name="Normal 2 44 6 3" xfId="1808"/>
    <cellStyle name="Normal 2 44 6 3 2" xfId="5407"/>
    <cellStyle name="Normal 2 44 6 4" xfId="2427"/>
    <cellStyle name="Normal 2 44 6 4 2" xfId="5699"/>
    <cellStyle name="Normal 2 44 6 5" xfId="3046"/>
    <cellStyle name="Normal 2 44 6 5 2" xfId="6238"/>
    <cellStyle name="Normal 2 44 6 6" xfId="3341"/>
    <cellStyle name="Normal 2 44 7" xfId="588"/>
    <cellStyle name="Normal 2 44 7 2" xfId="1207"/>
    <cellStyle name="Normal 2 44 7 2 2" xfId="4695"/>
    <cellStyle name="Normal 2 44 7 3" xfId="1826"/>
    <cellStyle name="Normal 2 44 7 3 2" xfId="3701"/>
    <cellStyle name="Normal 2 44 7 4" xfId="2445"/>
    <cellStyle name="Normal 2 44 7 4 2" xfId="3876"/>
    <cellStyle name="Normal 2 44 7 5" xfId="3064"/>
    <cellStyle name="Normal 2 44 7 5 2" xfId="6256"/>
    <cellStyle name="Normal 2 44 7 6" xfId="4435"/>
    <cellStyle name="Normal 2 44 8" xfId="443"/>
    <cellStyle name="Normal 2 44 8 2" xfId="1062"/>
    <cellStyle name="Normal 2 44 8 2 2" xfId="4952"/>
    <cellStyle name="Normal 2 44 8 3" xfId="1681"/>
    <cellStyle name="Normal 2 44 8 3 2" xfId="5973"/>
    <cellStyle name="Normal 2 44 8 4" xfId="2300"/>
    <cellStyle name="Normal 2 44 8 4 2" xfId="4363"/>
    <cellStyle name="Normal 2 44 8 5" xfId="2919"/>
    <cellStyle name="Normal 2 44 8 5 2" xfId="6200"/>
    <cellStyle name="Normal 2 44 8 6" xfId="4587"/>
    <cellStyle name="Normal 2 44 9" xfId="586"/>
    <cellStyle name="Normal 2 44 9 2" xfId="1205"/>
    <cellStyle name="Normal 2 44 9 2 2" xfId="5901"/>
    <cellStyle name="Normal 2 44 9 3" xfId="1824"/>
    <cellStyle name="Normal 2 44 9 3 2" xfId="4911"/>
    <cellStyle name="Normal 2 44 9 4" xfId="2443"/>
    <cellStyle name="Normal 2 44 9 4 2" xfId="5083"/>
    <cellStyle name="Normal 2 44 9 5" xfId="3062"/>
    <cellStyle name="Normal 2 44 9 5 2" xfId="6254"/>
    <cellStyle name="Normal 2 44 9 6" xfId="5645"/>
    <cellStyle name="Normal 2 45" xfId="201"/>
    <cellStyle name="Normal 2 45 10" xfId="820"/>
    <cellStyle name="Normal 2 45 10 2" xfId="3398"/>
    <cellStyle name="Normal 2 45 11" xfId="1439"/>
    <cellStyle name="Normal 2 45 11 2" xfId="4134"/>
    <cellStyle name="Normal 2 45 12" xfId="2058"/>
    <cellStyle name="Normal 2 45 12 2" xfId="5003"/>
    <cellStyle name="Normal 2 45 13" xfId="2677"/>
    <cellStyle name="Normal 2 45 13 2" xfId="5666"/>
    <cellStyle name="Normal 2 45 14" xfId="5722"/>
    <cellStyle name="Normal 2 45 2" xfId="500"/>
    <cellStyle name="Normal 2 45 2 2" xfId="1119"/>
    <cellStyle name="Normal 2 45 2 2 2" xfId="3537"/>
    <cellStyle name="Normal 2 45 2 3" xfId="1738"/>
    <cellStyle name="Normal 2 45 2 3 2" xfId="5392"/>
    <cellStyle name="Normal 2 45 2 4" xfId="2357"/>
    <cellStyle name="Normal 2 45 2 4 2" xfId="6071"/>
    <cellStyle name="Normal 2 45 2 5" xfId="2976"/>
    <cellStyle name="Normal 2 45 2 5 2" xfId="4295"/>
    <cellStyle name="Normal 2 45 2 6" xfId="3377"/>
    <cellStyle name="Normal 2 45 3" xfId="480"/>
    <cellStyle name="Normal 2 45 3 2" xfId="1099"/>
    <cellStyle name="Normal 2 45 3 2 2" xfId="3560"/>
    <cellStyle name="Normal 2 45 3 3" xfId="1718"/>
    <cellStyle name="Normal 2 45 3 3 2" xfId="5002"/>
    <cellStyle name="Normal 2 45 3 4" xfId="2337"/>
    <cellStyle name="Normal 2 45 3 4 2" xfId="6104"/>
    <cellStyle name="Normal 2 45 3 5" xfId="2956"/>
    <cellStyle name="Normal 2 45 3 5 2" xfId="4215"/>
    <cellStyle name="Normal 2 45 3 6" xfId="3365"/>
    <cellStyle name="Normal 2 45 4" xfId="479"/>
    <cellStyle name="Normal 2 45 4 2" xfId="1098"/>
    <cellStyle name="Normal 2 45 4 2 2" xfId="4168"/>
    <cellStyle name="Normal 2 45 4 3" xfId="1717"/>
    <cellStyle name="Normal 2 45 4 3 2" xfId="5609"/>
    <cellStyle name="Normal 2 45 4 4" xfId="2336"/>
    <cellStyle name="Normal 2 45 4 4 2" xfId="3749"/>
    <cellStyle name="Normal 2 45 4 5" xfId="2955"/>
    <cellStyle name="Normal 2 45 4 5 2" xfId="4820"/>
    <cellStyle name="Normal 2 45 4 6" xfId="3971"/>
    <cellStyle name="Normal 2 45 5" xfId="564"/>
    <cellStyle name="Normal 2 45 5 2" xfId="1183"/>
    <cellStyle name="Normal 2 45 5 2 2" xfId="4233"/>
    <cellStyle name="Normal 2 45 5 3" xfId="1802"/>
    <cellStyle name="Normal 2 45 5 3 2" xfId="6054"/>
    <cellStyle name="Normal 2 45 5 4" xfId="2421"/>
    <cellStyle name="Normal 2 45 5 4 2" xfId="3281"/>
    <cellStyle name="Normal 2 45 5 5" xfId="3040"/>
    <cellStyle name="Normal 2 45 5 5 2" xfId="6232"/>
    <cellStyle name="Normal 2 45 5 6" xfId="4019"/>
    <cellStyle name="Normal 2 45 6" xfId="575"/>
    <cellStyle name="Normal 2 45 6 2" xfId="1194"/>
    <cellStyle name="Normal 2 45 6 2 2" xfId="3743"/>
    <cellStyle name="Normal 2 45 6 3" xfId="1813"/>
    <cellStyle name="Normal 2 45 6 3 2" xfId="5480"/>
    <cellStyle name="Normal 2 45 6 4" xfId="2432"/>
    <cellStyle name="Normal 2 45 6 4 2" xfId="5697"/>
    <cellStyle name="Normal 2 45 6 5" xfId="3051"/>
    <cellStyle name="Normal 2 45 6 5 2" xfId="6243"/>
    <cellStyle name="Normal 2 45 6 6" xfId="3311"/>
    <cellStyle name="Normal 2 45 7" xfId="504"/>
    <cellStyle name="Normal 2 45 7 2" xfId="1123"/>
    <cellStyle name="Normal 2 45 7 2 2" xfId="4121"/>
    <cellStyle name="Normal 2 45 7 3" xfId="1742"/>
    <cellStyle name="Normal 2 45 7 3 2" xfId="6145"/>
    <cellStyle name="Normal 2 45 7 4" xfId="2361"/>
    <cellStyle name="Normal 2 45 7 4 2" xfId="3652"/>
    <cellStyle name="Normal 2 45 7 5" xfId="2980"/>
    <cellStyle name="Normal 2 45 7 5 2" xfId="4830"/>
    <cellStyle name="Normal 2 45 7 6" xfId="4028"/>
    <cellStyle name="Normal 2 45 8" xfId="472"/>
    <cellStyle name="Normal 2 45 8 2" xfId="1091"/>
    <cellStyle name="Normal 2 45 8 2 2" xfId="5386"/>
    <cellStyle name="Normal 2 45 8 3" xfId="1710"/>
    <cellStyle name="Normal 2 45 8 3 2" xfId="3850"/>
    <cellStyle name="Normal 2 45 8 4" xfId="2329"/>
    <cellStyle name="Normal 2 45 8 4 2" xfId="4598"/>
    <cellStyle name="Normal 2 45 8 5" xfId="2948"/>
    <cellStyle name="Normal 2 45 8 5 2" xfId="6134"/>
    <cellStyle name="Normal 2 45 8 6" xfId="5252"/>
    <cellStyle name="Normal 2 45 9" xfId="555"/>
    <cellStyle name="Normal 2 45 9 2" xfId="1174"/>
    <cellStyle name="Normal 2 45 9 2 2" xfId="3752"/>
    <cellStyle name="Normal 2 45 9 3" xfId="1793"/>
    <cellStyle name="Normal 2 45 9 3 2" xfId="5564"/>
    <cellStyle name="Normal 2 45 9 4" xfId="2412"/>
    <cellStyle name="Normal 2 45 9 4 2" xfId="5703"/>
    <cellStyle name="Normal 2 45 9 5" xfId="3031"/>
    <cellStyle name="Normal 2 45 9 5 2" xfId="6223"/>
    <cellStyle name="Normal 2 45 9 6" xfId="3415"/>
    <cellStyle name="Normal 2 46" xfId="217"/>
    <cellStyle name="Normal 2 46 10" xfId="836"/>
    <cellStyle name="Normal 2 46 10 2" xfId="5683"/>
    <cellStyle name="Normal 2 46 11" xfId="1455"/>
    <cellStyle name="Normal 2 46 11 2" xfId="3524"/>
    <cellStyle name="Normal 2 46 12" xfId="2074"/>
    <cellStyle name="Normal 2 46 12 2" xfId="4924"/>
    <cellStyle name="Normal 2 46 13" xfId="2693"/>
    <cellStyle name="Normal 2 46 13 2" xfId="5254"/>
    <cellStyle name="Normal 2 46 14" xfId="5113"/>
    <cellStyle name="Normal 2 46 2" xfId="502"/>
    <cellStyle name="Normal 2 46 2 2" xfId="1121"/>
    <cellStyle name="Normal 2 46 2 2 2" xfId="5329"/>
    <cellStyle name="Normal 2 46 2 3" xfId="1740"/>
    <cellStyle name="Normal 2 46 2 3 2" xfId="4182"/>
    <cellStyle name="Normal 2 46 2 4" xfId="2359"/>
    <cellStyle name="Normal 2 46 2 4 2" xfId="4864"/>
    <cellStyle name="Normal 2 46 2 5" xfId="2978"/>
    <cellStyle name="Normal 2 46 2 5 2" xfId="6035"/>
    <cellStyle name="Normal 2 46 2 6" xfId="5236"/>
    <cellStyle name="Normal 2 46 3" xfId="541"/>
    <cellStyle name="Normal 2 46 3 2" xfId="1160"/>
    <cellStyle name="Normal 2 46 3 2 2" xfId="3492"/>
    <cellStyle name="Normal 2 46 3 3" xfId="1779"/>
    <cellStyle name="Normal 2 46 3 3 2" xfId="4914"/>
    <cellStyle name="Normal 2 46 3 4" xfId="2398"/>
    <cellStyle name="Normal 2 46 3 4 2" xfId="5115"/>
    <cellStyle name="Normal 2 46 3 5" xfId="3017"/>
    <cellStyle name="Normal 2 46 3 5 2" xfId="6209"/>
    <cellStyle name="Normal 2 46 3 6" xfId="5834"/>
    <cellStyle name="Normal 2 46 4" xfId="551"/>
    <cellStyle name="Normal 2 46 4 2" xfId="1170"/>
    <cellStyle name="Normal 2 46 4 2 2" xfId="6169"/>
    <cellStyle name="Normal 2 46 4 3" xfId="1789"/>
    <cellStyle name="Normal 2 46 4 3 2" xfId="4965"/>
    <cellStyle name="Normal 2 46 4 4" xfId="2408"/>
    <cellStyle name="Normal 2 46 4 4 2" xfId="5096"/>
    <cellStyle name="Normal 2 46 4 5" xfId="3027"/>
    <cellStyle name="Normal 2 46 4 5 2" xfId="6219"/>
    <cellStyle name="Normal 2 46 4 6" xfId="5832"/>
    <cellStyle name="Normal 2 46 5" xfId="454"/>
    <cellStyle name="Normal 2 46 5 2" xfId="1073"/>
    <cellStyle name="Normal 2 46 5 2 2" xfId="4258"/>
    <cellStyle name="Normal 2 46 5 3" xfId="1692"/>
    <cellStyle name="Normal 2 46 5 3 2" xfId="5365"/>
    <cellStyle name="Normal 2 46 5 4" xfId="2311"/>
    <cellStyle name="Normal 2 46 5 4 2" xfId="3634"/>
    <cellStyle name="Normal 2 46 5 5" xfId="2930"/>
    <cellStyle name="Normal 2 46 5 5 2" xfId="5582"/>
    <cellStyle name="Normal 2 46 5 6" xfId="4011"/>
    <cellStyle name="Normal 2 46 6" xfId="578"/>
    <cellStyle name="Normal 2 46 6 2" xfId="1197"/>
    <cellStyle name="Normal 2 46 6 2 2" xfId="4918"/>
    <cellStyle name="Normal 2 46 6 3" xfId="1816"/>
    <cellStyle name="Normal 2 46 6 3 2" xfId="3662"/>
    <cellStyle name="Normal 2 46 6 4" xfId="2435"/>
    <cellStyle name="Normal 2 46 6 4 2" xfId="3884"/>
    <cellStyle name="Normal 2 46 6 5" xfId="3054"/>
    <cellStyle name="Normal 2 46 6 5 2" xfId="6246"/>
    <cellStyle name="Normal 2 46 6 6" xfId="4560"/>
    <cellStyle name="Normal 2 46 7" xfId="460"/>
    <cellStyle name="Normal 2 46 7 2" xfId="1079"/>
    <cellStyle name="Normal 2 46 7 2 2" xfId="3485"/>
    <cellStyle name="Normal 2 46 7 3" xfId="1698"/>
    <cellStyle name="Normal 2 46 7 3 2" xfId="4743"/>
    <cellStyle name="Normal 2 46 7 4" xfId="2317"/>
    <cellStyle name="Normal 2 46 7 4 2" xfId="6023"/>
    <cellStyle name="Normal 2 46 7 5" xfId="2936"/>
    <cellStyle name="Normal 2 46 7 5 2" xfId="4396"/>
    <cellStyle name="Normal 2 46 7 6" xfId="3396"/>
    <cellStyle name="Normal 2 46 8" xfId="595"/>
    <cellStyle name="Normal 2 46 8 2" xfId="1214"/>
    <cellStyle name="Normal 2 46 8 2 2" xfId="3658"/>
    <cellStyle name="Normal 2 46 8 3" xfId="1833"/>
    <cellStyle name="Normal 2 46 8 3 2" xfId="5486"/>
    <cellStyle name="Normal 2 46 8 4" xfId="2452"/>
    <cellStyle name="Normal 2 46 8 4 2" xfId="5691"/>
    <cellStyle name="Normal 2 46 8 5" xfId="3071"/>
    <cellStyle name="Normal 2 46 8 5 2" xfId="6261"/>
    <cellStyle name="Normal 2 46 8 6" xfId="3217"/>
    <cellStyle name="Normal 2 46 9" xfId="597"/>
    <cellStyle name="Normal 2 46 9 2" xfId="1216"/>
    <cellStyle name="Normal 2 46 9 2 2" xfId="5390"/>
    <cellStyle name="Normal 2 46 9 3" xfId="1835"/>
    <cellStyle name="Normal 2 46 9 3 2" xfId="4275"/>
    <cellStyle name="Normal 2 46 9 4" xfId="2454"/>
    <cellStyle name="Normal 2 46 9 4 2" xfId="4482"/>
    <cellStyle name="Normal 2 46 9 5" xfId="3073"/>
    <cellStyle name="Normal 2 46 9 5 2" xfId="6263"/>
    <cellStyle name="Normal 2 46 9 6" xfId="5023"/>
    <cellStyle name="Normal 2 47" xfId="222"/>
    <cellStyle name="Normal 2 47 10" xfId="841"/>
    <cellStyle name="Normal 2 47 10 2" xfId="5680"/>
    <cellStyle name="Normal 2 47 11" xfId="1460"/>
    <cellStyle name="Normal 2 47 11 2" xfId="4035"/>
    <cellStyle name="Normal 2 47 12" xfId="2079"/>
    <cellStyle name="Normal 2 47 12 2" xfId="4809"/>
    <cellStyle name="Normal 2 47 13" xfId="2698"/>
    <cellStyle name="Normal 2 47 13 2" xfId="5179"/>
    <cellStyle name="Normal 2 47 14" xfId="5112"/>
    <cellStyle name="Normal 2 47 2" xfId="506"/>
    <cellStyle name="Normal 2 47 2 2" xfId="1125"/>
    <cellStyle name="Normal 2 47 2 2 2" xfId="5921"/>
    <cellStyle name="Normal 2 47 2 3" xfId="1744"/>
    <cellStyle name="Normal 2 47 2 3 2" xfId="4938"/>
    <cellStyle name="Normal 2 47 2 4" xfId="2363"/>
    <cellStyle name="Normal 2 47 2 4 2" xfId="5494"/>
    <cellStyle name="Normal 2 47 2 5" xfId="2982"/>
    <cellStyle name="Normal 2 47 2 5 2" xfId="3616"/>
    <cellStyle name="Normal 2 47 2 6" xfId="5802"/>
    <cellStyle name="Normal 2 47 3" xfId="440"/>
    <cellStyle name="Normal 2 47 3 2" xfId="1059"/>
    <cellStyle name="Normal 2 47 3 2 2" xfId="3679"/>
    <cellStyle name="Normal 2 47 3 3" xfId="1678"/>
    <cellStyle name="Normal 2 47 3 3 2" xfId="4773"/>
    <cellStyle name="Normal 2 47 3 4" xfId="2297"/>
    <cellStyle name="Normal 2 47 3 4 2" xfId="6173"/>
    <cellStyle name="Normal 2 47 3 5" xfId="2916"/>
    <cellStyle name="Normal 2 47 3 5 2" xfId="4997"/>
    <cellStyle name="Normal 2 47 3 6" xfId="3320"/>
    <cellStyle name="Normal 2 47 4" xfId="463"/>
    <cellStyle name="Normal 2 47 4 2" xfId="1082"/>
    <cellStyle name="Normal 2 47 4 2 2" xfId="4872"/>
    <cellStyle name="Normal 2 47 4 3" xfId="1701"/>
    <cellStyle name="Normal 2 47 4 3 2" xfId="5945"/>
    <cellStyle name="Normal 2 47 4 4" xfId="2320"/>
    <cellStyle name="Normal 2 47 4 4 2" xfId="4213"/>
    <cellStyle name="Normal 2 47 4 5" xfId="2939"/>
    <cellStyle name="Normal 2 47 4 5 2" xfId="5604"/>
    <cellStyle name="Normal 2 47 4 6" xfId="4602"/>
    <cellStyle name="Normal 2 47 5" xfId="451"/>
    <cellStyle name="Normal 2 47 5 2" xfId="1070"/>
    <cellStyle name="Normal 2 47 5 2 2" xfId="6069"/>
    <cellStyle name="Normal 2 47 5 3" xfId="1689"/>
    <cellStyle name="Normal 2 47 5 3 2" xfId="4161"/>
    <cellStyle name="Normal 2 47 5 4" xfId="2308"/>
    <cellStyle name="Normal 2 47 5 4 2" xfId="5452"/>
    <cellStyle name="Normal 2 47 5 5" xfId="2927"/>
    <cellStyle name="Normal 2 47 5 5 2" xfId="4392"/>
    <cellStyle name="Normal 2 47 5 6" xfId="5821"/>
    <cellStyle name="Normal 2 47 6" xfId="434"/>
    <cellStyle name="Normal 2 47 6 2" xfId="1053"/>
    <cellStyle name="Normal 2 47 6 2 2" xfId="4365"/>
    <cellStyle name="Normal 2 47 6 3" xfId="1672"/>
    <cellStyle name="Normal 2 47 6 3 2" xfId="5382"/>
    <cellStyle name="Normal 2 47 6 4" xfId="2291"/>
    <cellStyle name="Normal 2 47 6 4 2" xfId="3754"/>
    <cellStyle name="Normal 2 47 6 5" xfId="2910"/>
    <cellStyle name="Normal 2 47 6 5 2" xfId="5603"/>
    <cellStyle name="Normal 2 47 6 6" xfId="3933"/>
    <cellStyle name="Normal 2 47 7" xfId="464"/>
    <cellStyle name="Normal 2 47 7 2" xfId="1083"/>
    <cellStyle name="Normal 2 47 7 2 2" xfId="4268"/>
    <cellStyle name="Normal 2 47 7 3" xfId="1702"/>
    <cellStyle name="Normal 2 47 7 3 2" xfId="5345"/>
    <cellStyle name="Normal 2 47 7 4" xfId="2321"/>
    <cellStyle name="Normal 2 47 7 4 2" xfId="3604"/>
    <cellStyle name="Normal 2 47 7 5" xfId="2940"/>
    <cellStyle name="Normal 2 47 7 5 2" xfId="4999"/>
    <cellStyle name="Normal 2 47 7 6" xfId="3997"/>
    <cellStyle name="Normal 2 47 8" xfId="470"/>
    <cellStyle name="Normal 2 47 8 2" xfId="1089"/>
    <cellStyle name="Normal 2 47 8 2 2" xfId="3571"/>
    <cellStyle name="Normal 2 47 8 3" xfId="1708"/>
    <cellStyle name="Normal 2 47 8 3 2" xfId="5058"/>
    <cellStyle name="Normal 2 47 8 4" xfId="2327"/>
    <cellStyle name="Normal 2 47 8 4 2" xfId="5804"/>
    <cellStyle name="Normal 2 47 8 5" xfId="2946"/>
    <cellStyle name="Normal 2 47 8 5 2" xfId="4075"/>
    <cellStyle name="Normal 2 47 8 6" xfId="3383"/>
    <cellStyle name="Normal 2 47 9" xfId="558"/>
    <cellStyle name="Normal 2 47 9 2" xfId="1177"/>
    <cellStyle name="Normal 2 47 9 2 2" xfId="4935"/>
    <cellStyle name="Normal 2 47 9 3" xfId="1796"/>
    <cellStyle name="Normal 2 47 9 3 2" xfId="3747"/>
    <cellStyle name="Normal 2 47 9 4" xfId="2415"/>
    <cellStyle name="Normal 2 47 9 4 2" xfId="3890"/>
    <cellStyle name="Normal 2 47 9 5" xfId="3034"/>
    <cellStyle name="Normal 2 47 9 5 2" xfId="6226"/>
    <cellStyle name="Normal 2 47 9 6" xfId="4625"/>
    <cellStyle name="Normal 2 48" xfId="224"/>
    <cellStyle name="Normal 2 48 10" xfId="843"/>
    <cellStyle name="Normal 2 48 10 2" xfId="4470"/>
    <cellStyle name="Normal 2 48 11" xfId="1462"/>
    <cellStyle name="Normal 2 48 11 2" xfId="5586"/>
    <cellStyle name="Normal 2 48 12" xfId="2081"/>
    <cellStyle name="Normal 2 48 12 2" xfId="3595"/>
    <cellStyle name="Normal 2 48 13" xfId="2700"/>
    <cellStyle name="Normal 2 48 13 2" xfId="3972"/>
    <cellStyle name="Normal 2 48 14" xfId="3905"/>
    <cellStyle name="Normal 2 48 2" xfId="508"/>
    <cellStyle name="Normal 2 48 2 2" xfId="1127"/>
    <cellStyle name="Normal 2 48 2 2 2" xfId="4716"/>
    <cellStyle name="Normal 2 48 2 3" xfId="1746"/>
    <cellStyle name="Normal 2 48 2 3 2" xfId="3728"/>
    <cellStyle name="Normal 2 48 2 4" xfId="2365"/>
    <cellStyle name="Normal 2 48 2 4 2" xfId="4283"/>
    <cellStyle name="Normal 2 48 2 5" xfId="2984"/>
    <cellStyle name="Normal 2 48 2 5 2" xfId="5282"/>
    <cellStyle name="Normal 2 48 2 6" xfId="4595"/>
    <cellStyle name="Normal 2 48 3" xfId="486"/>
    <cellStyle name="Normal 2 48 3 2" xfId="1105"/>
    <cellStyle name="Normal 2 48 3 2 2" xfId="5960"/>
    <cellStyle name="Normal 2 48 3 3" xfId="1724"/>
    <cellStyle name="Normal 2 48 3 3 2" xfId="4401"/>
    <cellStyle name="Normal 2 48 3 4" xfId="2343"/>
    <cellStyle name="Normal 2 48 3 4 2" xfId="5548"/>
    <cellStyle name="Normal 2 48 3 5" xfId="2962"/>
    <cellStyle name="Normal 2 48 3 5 2" xfId="3722"/>
    <cellStyle name="Normal 2 48 3 6" xfId="5845"/>
    <cellStyle name="Normal 2 48 4" xfId="420"/>
    <cellStyle name="Normal 2 48 4 2" xfId="1039"/>
    <cellStyle name="Normal 2 48 4 2 2" xfId="3853"/>
    <cellStyle name="Normal 2 48 4 3" xfId="1658"/>
    <cellStyle name="Normal 2 48 4 3 2" xfId="4689"/>
    <cellStyle name="Normal 2 48 4 4" xfId="2277"/>
    <cellStyle name="Normal 2 48 4 4 2" xfId="6087"/>
    <cellStyle name="Normal 2 48 4 5" xfId="2896"/>
    <cellStyle name="Normal 2 48 4 5 2" xfId="6182"/>
    <cellStyle name="Normal 2 48 4 6" xfId="3442"/>
    <cellStyle name="Normal 2 48 5" xfId="515"/>
    <cellStyle name="Normal 2 48 5 2" xfId="1134"/>
    <cellStyle name="Normal 2 48 5 2 2" xfId="4115"/>
    <cellStyle name="Normal 2 48 5 3" xfId="1753"/>
    <cellStyle name="Normal 2 48 5 3 2" xfId="5422"/>
    <cellStyle name="Normal 2 48 5 4" xfId="2372"/>
    <cellStyle name="Normal 2 48 5 4 2" xfId="5805"/>
    <cellStyle name="Normal 2 48 5 5" xfId="2991"/>
    <cellStyle name="Normal 2 48 5 5 2" xfId="3776"/>
    <cellStyle name="Normal 2 48 5 6" xfId="3356"/>
    <cellStyle name="Normal 2 48 6" xfId="468"/>
    <cellStyle name="Normal 2 48 6 2" xfId="1087"/>
    <cellStyle name="Normal 2 48 6 2 2" xfId="4783"/>
    <cellStyle name="Normal 2 48 6 3" xfId="1706"/>
    <cellStyle name="Normal 2 48 6 3 2" xfId="3216"/>
    <cellStyle name="Normal 2 48 6 4" xfId="2325"/>
    <cellStyle name="Normal 2 48 6 4 2" xfId="4273"/>
    <cellStyle name="Normal 2 48 6 5" xfId="2944"/>
    <cellStyle name="Normal 2 48 6 5 2" xfId="5283"/>
    <cellStyle name="Normal 2 48 6 6" xfId="4594"/>
    <cellStyle name="Normal 2 48 7" xfId="569"/>
    <cellStyle name="Normal 2 48 7 2" xfId="1188"/>
    <cellStyle name="Normal 2 48 7 2 2" xfId="4199"/>
    <cellStyle name="Normal 2 48 7 3" xfId="1807"/>
    <cellStyle name="Normal 2 48 7 3 2" xfId="6006"/>
    <cellStyle name="Normal 2 48 7 4" xfId="2426"/>
    <cellStyle name="Normal 2 48 7 4 2" xfId="3280"/>
    <cellStyle name="Normal 2 48 7 5" xfId="3045"/>
    <cellStyle name="Normal 2 48 7 5 2" xfId="6237"/>
    <cellStyle name="Normal 2 48 7 6" xfId="3947"/>
    <cellStyle name="Normal 2 48 8" xfId="512"/>
    <cellStyle name="Normal 2 48 8 2" xfId="1131"/>
    <cellStyle name="Normal 2 48 8 2 2" xfId="5924"/>
    <cellStyle name="Normal 2 48 8 3" xfId="1750"/>
    <cellStyle name="Normal 2 48 8 3 2" xfId="4313"/>
    <cellStyle name="Normal 2 48 8 4" xfId="2369"/>
    <cellStyle name="Normal 2 48 8 4 2" xfId="4815"/>
    <cellStyle name="Normal 2 48 8 5" xfId="2988"/>
    <cellStyle name="Normal 2 48 8 5 2" xfId="5591"/>
    <cellStyle name="Normal 2 48 8 6" xfId="5169"/>
    <cellStyle name="Normal 2 48 9" xfId="533"/>
    <cellStyle name="Normal 2 48 9 2" xfId="1152"/>
    <cellStyle name="Normal 2 48 9 2 2" xfId="5313"/>
    <cellStyle name="Normal 2 48 9 3" xfId="1771"/>
    <cellStyle name="Normal 2 48 9 3 2" xfId="3670"/>
    <cellStyle name="Normal 2 48 9 4" xfId="2390"/>
    <cellStyle name="Normal 2 48 9 4 2" xfId="3910"/>
    <cellStyle name="Normal 2 48 9 5" xfId="3009"/>
    <cellStyle name="Normal 2 48 9 5 2" xfId="5280"/>
    <cellStyle name="Normal 2 48 9 6" xfId="4496"/>
    <cellStyle name="Normal 2 49" xfId="230"/>
    <cellStyle name="Normal 2 49 10" xfId="849"/>
    <cellStyle name="Normal 2 49 10 2" xfId="3846"/>
    <cellStyle name="Normal 2 49 11" xfId="1468"/>
    <cellStyle name="Normal 2 49 11 2" xfId="4732"/>
    <cellStyle name="Normal 2 49 12" xfId="2087"/>
    <cellStyle name="Normal 2 49 12 2" xfId="6055"/>
    <cellStyle name="Normal 2 49 13" xfId="2706"/>
    <cellStyle name="Normal 2 49 13 2" xfId="3437"/>
    <cellStyle name="Normal 2 49 14" xfId="3455"/>
    <cellStyle name="Normal 2 49 2" xfId="511"/>
    <cellStyle name="Normal 2 49 2 2" xfId="1130"/>
    <cellStyle name="Normal 2 49 2 2 2" xfId="3247"/>
    <cellStyle name="Normal 2 49 2 3" xfId="1749"/>
    <cellStyle name="Normal 2 49 2 3 2" xfId="4916"/>
    <cellStyle name="Normal 2 49 2 4" xfId="2368"/>
    <cellStyle name="Normal 2 49 2 4 2" xfId="5421"/>
    <cellStyle name="Normal 2 49 2 5" xfId="2987"/>
    <cellStyle name="Normal 2 49 2 5 2" xfId="6191"/>
    <cellStyle name="Normal 2 49 2 6" xfId="5774"/>
    <cellStyle name="Normal 2 49 3" xfId="415"/>
    <cellStyle name="Normal 2 49 3 2" xfId="1034"/>
    <cellStyle name="Normal 2 49 3 2 2" xfId="4699"/>
    <cellStyle name="Normal 2 49 3 3" xfId="1653"/>
    <cellStyle name="Normal 2 49 3 3 2" xfId="4519"/>
    <cellStyle name="Normal 2 49 3 4" xfId="2272"/>
    <cellStyle name="Normal 2 49 3 4 2" xfId="6068"/>
    <cellStyle name="Normal 2 49 3 5" xfId="2891"/>
    <cellStyle name="Normal 2 49 3 5 2" xfId="6199"/>
    <cellStyle name="Normal 2 49 3 6" xfId="3352"/>
    <cellStyle name="Normal 2 49 4" xfId="467"/>
    <cellStyle name="Normal 2 49 4 2" xfId="1086"/>
    <cellStyle name="Normal 2 49 4 2 2" xfId="5389"/>
    <cellStyle name="Normal 2 49 4 3" xfId="1705"/>
    <cellStyle name="Normal 2 49 4 3 2" xfId="3529"/>
    <cellStyle name="Normal 2 49 4 4" xfId="2324"/>
    <cellStyle name="Normal 2 49 4 4 2" xfId="4877"/>
    <cellStyle name="Normal 2 49 4 5" xfId="2943"/>
    <cellStyle name="Normal 2 49 4 5 2" xfId="5885"/>
    <cellStyle name="Normal 2 49 4 6" xfId="5196"/>
    <cellStyle name="Normal 2 49 5" xfId="488"/>
    <cellStyle name="Normal 2 49 5 2" xfId="1107"/>
    <cellStyle name="Normal 2 49 5 2 2" xfId="4755"/>
    <cellStyle name="Normal 2 49 5 3" xfId="1726"/>
    <cellStyle name="Normal 2 49 5 3 2" xfId="3190"/>
    <cellStyle name="Normal 2 49 5 4" xfId="2345"/>
    <cellStyle name="Normal 2 49 5 4 2" xfId="4338"/>
    <cellStyle name="Normal 2 49 5 5" xfId="2964"/>
    <cellStyle name="Normal 2 49 5 5 2" xfId="5448"/>
    <cellStyle name="Normal 2 49 5 6" xfId="4638"/>
    <cellStyle name="Normal 2 49 6" xfId="426"/>
    <cellStyle name="Normal 2 49 6 2" xfId="1045"/>
    <cellStyle name="Normal 2 49 6 2 2" xfId="6024"/>
    <cellStyle name="Normal 2 49 6 3" xfId="1664"/>
    <cellStyle name="Normal 2 49 6 3 2" xfId="4185"/>
    <cellStyle name="Normal 2 49 6 4" xfId="2283"/>
    <cellStyle name="Normal 2 49 6 4 2" xfId="5192"/>
    <cellStyle name="Normal 2 49 6 5" xfId="2902"/>
    <cellStyle name="Normal 2 49 6 5 2" xfId="5875"/>
    <cellStyle name="Normal 2 49 6 6" xfId="5842"/>
    <cellStyle name="Normal 2 49 7" xfId="545"/>
    <cellStyle name="Normal 2 49 7 2" xfId="1164"/>
    <cellStyle name="Normal 2 49 7 2 2" xfId="4698"/>
    <cellStyle name="Normal 2 49 7 3" xfId="1783"/>
    <cellStyle name="Normal 2 49 7 3 2" xfId="5381"/>
    <cellStyle name="Normal 2 49 7 4" xfId="2402"/>
    <cellStyle name="Normal 2 49 7 4 2" xfId="5720"/>
    <cellStyle name="Normal 2 49 7 5" xfId="3021"/>
    <cellStyle name="Normal 2 49 7 5 2" xfId="6213"/>
    <cellStyle name="Normal 2 49 7 6" xfId="3417"/>
    <cellStyle name="Normal 2 49 8" xfId="459"/>
    <cellStyle name="Normal 2 49 8 2" xfId="1078"/>
    <cellStyle name="Normal 2 49 8 2 2" xfId="4092"/>
    <cellStyle name="Normal 2 49 8 3" xfId="1697"/>
    <cellStyle name="Normal 2 49 8 3 2" xfId="5348"/>
    <cellStyle name="Normal 2 49 8 4" xfId="2316"/>
    <cellStyle name="Normal 2 49 8 4 2" xfId="3614"/>
    <cellStyle name="Normal 2 49 8 5" xfId="2935"/>
    <cellStyle name="Normal 2 49 8 5 2" xfId="5001"/>
    <cellStyle name="Normal 2 49 8 6" xfId="4002"/>
    <cellStyle name="Normal 2 49 9" xfId="423"/>
    <cellStyle name="Normal 2 49 9 2" xfId="1042"/>
    <cellStyle name="Normal 2 49 9 2 2" xfId="4898"/>
    <cellStyle name="Normal 2 49 9 3" xfId="1661"/>
    <cellStyle name="Normal 2 49 9 3 2" xfId="5995"/>
    <cellStyle name="Normal 2 49 9 4" xfId="2280"/>
    <cellStyle name="Normal 2 49 9 4 2" xfId="4276"/>
    <cellStyle name="Normal 2 49 9 5" xfId="2899"/>
    <cellStyle name="Normal 2 49 9 5 2" xfId="4373"/>
    <cellStyle name="Normal 2 49 9 6" xfId="4684"/>
    <cellStyle name="Normal 2 5" xfId="7"/>
    <cellStyle name="Normal 2 5 2" xfId="627"/>
    <cellStyle name="Normal 2 5 2 2" xfId="5195"/>
    <cellStyle name="Normal 2 5 3" xfId="1246"/>
    <cellStyle name="Normal 2 5 3 2" xfId="5351"/>
    <cellStyle name="Normal 2 5 4" xfId="1865"/>
    <cellStyle name="Normal 2 5 4 2" xfId="4316"/>
    <cellStyle name="Normal 2 5 5" xfId="2484"/>
    <cellStyle name="Normal 2 5 5 2" xfId="4474"/>
    <cellStyle name="Normal 2 5 6" xfId="5158"/>
    <cellStyle name="Normal 2 50" xfId="305"/>
    <cellStyle name="Normal 2 50 10" xfId="924"/>
    <cellStyle name="Normal 2 50 10 2" xfId="3757"/>
    <cellStyle name="Normal 2 50 11" xfId="1543"/>
    <cellStyle name="Normal 2 50 11 2" xfId="4629"/>
    <cellStyle name="Normal 2 50 12" xfId="2162"/>
    <cellStyle name="Normal 2 50 12 2" xfId="6052"/>
    <cellStyle name="Normal 2 50 13" xfId="2781"/>
    <cellStyle name="Normal 2 50 13 2" xfId="3344"/>
    <cellStyle name="Normal 2 50 14" xfId="5772"/>
    <cellStyle name="Normal 2 50 2" xfId="513"/>
    <cellStyle name="Normal 2 50 2 2" xfId="1132"/>
    <cellStyle name="Normal 2 50 2 2 2" xfId="5323"/>
    <cellStyle name="Normal 2 50 2 3" xfId="1751"/>
    <cellStyle name="Normal 2 50 2 3 2" xfId="3706"/>
    <cellStyle name="Normal 2 50 2 4" xfId="2370"/>
    <cellStyle name="Normal 2 50 2 4 2" xfId="4210"/>
    <cellStyle name="Normal 2 50 2 5" xfId="2989"/>
    <cellStyle name="Normal 2 50 2 5 2" xfId="4986"/>
    <cellStyle name="Normal 2 50 2 6" xfId="4567"/>
    <cellStyle name="Normal 2 50 3" xfId="439"/>
    <cellStyle name="Normal 2 50 3 2" xfId="1058"/>
    <cellStyle name="Normal 2 50 3 2 2" xfId="4286"/>
    <cellStyle name="Normal 2 50 3 3" xfId="1677"/>
    <cellStyle name="Normal 2 50 3 3 2" xfId="5379"/>
    <cellStyle name="Normal 2 50 3 4" xfId="2296"/>
    <cellStyle name="Normal 2 50 3 4 2" xfId="3612"/>
    <cellStyle name="Normal 2 50 3 5" xfId="2915"/>
    <cellStyle name="Normal 2 50 3 5 2" xfId="5602"/>
    <cellStyle name="Normal 2 50 3 6" xfId="3927"/>
    <cellStyle name="Normal 2 50 4" xfId="505"/>
    <cellStyle name="Normal 2 50 4 2" xfId="1124"/>
    <cellStyle name="Normal 2 50 4 2 2" xfId="3513"/>
    <cellStyle name="Normal 2 50 4 3" xfId="1743"/>
    <cellStyle name="Normal 2 50 4 3 2" xfId="5545"/>
    <cellStyle name="Normal 2 50 4 4" xfId="2362"/>
    <cellStyle name="Normal 2 50 4 4 2" xfId="6094"/>
    <cellStyle name="Normal 2 50 4 5" xfId="2981"/>
    <cellStyle name="Normal 2 50 4 5 2" xfId="4225"/>
    <cellStyle name="Normal 2 50 4 6" xfId="3422"/>
    <cellStyle name="Normal 2 50 5" xfId="485"/>
    <cellStyle name="Normal 2 50 5 2" xfId="1104"/>
    <cellStyle name="Normal 2 50 5 2 2" xfId="3553"/>
    <cellStyle name="Normal 2 50 5 3" xfId="1723"/>
    <cellStyle name="Normal 2 50 5 3 2" xfId="5004"/>
    <cellStyle name="Normal 2 50 5 4" xfId="2342"/>
    <cellStyle name="Normal 2 50 5 4 2" xfId="6148"/>
    <cellStyle name="Normal 2 50 5 5" xfId="2961"/>
    <cellStyle name="Normal 2 50 5 5 2" xfId="4329"/>
    <cellStyle name="Normal 2 50 5 6" xfId="3336"/>
    <cellStyle name="Normal 2 50 6" xfId="473"/>
    <cellStyle name="Normal 2 50 6 2" xfId="1092"/>
    <cellStyle name="Normal 2 50 6 2 2" xfId="4780"/>
    <cellStyle name="Normal 2 50 6 3" xfId="1711"/>
    <cellStyle name="Normal 2 50 6 3 2" xfId="3244"/>
    <cellStyle name="Normal 2 50 6 4" xfId="2330"/>
    <cellStyle name="Normal 2 50 6 4 2" xfId="3993"/>
    <cellStyle name="Normal 2 50 6 5" xfId="2949"/>
    <cellStyle name="Normal 2 50 6 5 2" xfId="5534"/>
    <cellStyle name="Normal 2 50 6 6" xfId="4648"/>
    <cellStyle name="Normal 2 50 7" xfId="475"/>
    <cellStyle name="Normal 2 50 7 2" xfId="1094"/>
    <cellStyle name="Normal 2 50 7 2 2" xfId="3568"/>
    <cellStyle name="Normal 2 50 7 3" xfId="1713"/>
    <cellStyle name="Normal 2 50 7 3 2" xfId="5005"/>
    <cellStyle name="Normal 2 50 7 4" xfId="2332"/>
    <cellStyle name="Normal 2 50 7 4 2" xfId="6166"/>
    <cellStyle name="Normal 2 50 7 5" xfId="2951"/>
    <cellStyle name="Normal 2 50 7 5 2" xfId="4324"/>
    <cellStyle name="Normal 2 50 7 6" xfId="3438"/>
    <cellStyle name="Normal 2 50 8" xfId="446"/>
    <cellStyle name="Normal 2 50 8 2" xfId="1065"/>
    <cellStyle name="Normal 2 50 8 2 2" xfId="6015"/>
    <cellStyle name="Normal 2 50 8 3" xfId="1684"/>
    <cellStyle name="Normal 2 50 8 3 2" xfId="4164"/>
    <cellStyle name="Normal 2 50 8 4" xfId="2303"/>
    <cellStyle name="Normal 2 50 8 4 2" xfId="5556"/>
    <cellStyle name="Normal 2 50 8 5" xfId="2922"/>
    <cellStyle name="Normal 2 50 8 5 2" xfId="4391"/>
    <cellStyle name="Normal 2 50 8 6" xfId="5827"/>
    <cellStyle name="Normal 2 50 9" xfId="563"/>
    <cellStyle name="Normal 2 50 9 2" xfId="1182"/>
    <cellStyle name="Normal 2 50 9 2 2" xfId="4837"/>
    <cellStyle name="Normal 2 50 9 3" xfId="1801"/>
    <cellStyle name="Normal 2 50 9 3 2" xfId="3588"/>
    <cellStyle name="Normal 2 50 9 4" xfId="2420"/>
    <cellStyle name="Normal 2 50 9 4 2" xfId="3888"/>
    <cellStyle name="Normal 2 50 9 5" xfId="3039"/>
    <cellStyle name="Normal 2 50 9 5 2" xfId="6231"/>
    <cellStyle name="Normal 2 50 9 6" xfId="4624"/>
    <cellStyle name="Normal 2 51" xfId="357"/>
    <cellStyle name="Normal 2 51 10" xfId="976"/>
    <cellStyle name="Normal 2 51 10 2" xfId="5361"/>
    <cellStyle name="Normal 2 51 11" xfId="1595"/>
    <cellStyle name="Normal 2 51 11 2" xfId="3533"/>
    <cellStyle name="Normal 2 51 12" xfId="2214"/>
    <cellStyle name="Normal 2 51 12 2" xfId="4956"/>
    <cellStyle name="Normal 2 51 13" xfId="2833"/>
    <cellStyle name="Normal 2 51 13 2" xfId="4517"/>
    <cellStyle name="Normal 2 51 14" xfId="5104"/>
    <cellStyle name="Normal 2 51 2" xfId="514"/>
    <cellStyle name="Normal 2 51 2 2" xfId="1133"/>
    <cellStyle name="Normal 2 51 2 2 2" xfId="4719"/>
    <cellStyle name="Normal 2 51 2 3" xfId="1752"/>
    <cellStyle name="Normal 2 51 2 3 2" xfId="6021"/>
    <cellStyle name="Normal 2 51 2 4" xfId="2371"/>
    <cellStyle name="Normal 2 51 2 4 2" xfId="3601"/>
    <cellStyle name="Normal 2 51 2 5" xfId="2990"/>
    <cellStyle name="Normal 2 51 2 5 2" xfId="4382"/>
    <cellStyle name="Normal 2 51 2 6" xfId="3962"/>
    <cellStyle name="Normal 2 51 3" xfId="444"/>
    <cellStyle name="Normal 2 51 3 2" xfId="1063"/>
    <cellStyle name="Normal 2 51 3 2 2" xfId="4349"/>
    <cellStyle name="Normal 2 51 3 3" xfId="1682"/>
    <cellStyle name="Normal 2 51 3 3 2" xfId="5374"/>
    <cellStyle name="Normal 2 51 3 4" xfId="2301"/>
    <cellStyle name="Normal 2 51 3 4 2" xfId="3756"/>
    <cellStyle name="Normal 2 51 3 5" xfId="2920"/>
    <cellStyle name="Normal 2 51 3 5 2" xfId="5600"/>
    <cellStyle name="Normal 2 51 3 6" xfId="3982"/>
    <cellStyle name="Normal 2 51 4" xfId="538"/>
    <cellStyle name="Normal 2 51 4 2" xfId="1157"/>
    <cellStyle name="Normal 2 51 4 2 2" xfId="5307"/>
    <cellStyle name="Normal 2 51 4 3" xfId="1776"/>
    <cellStyle name="Normal 2 51 4 3 2" xfId="3619"/>
    <cellStyle name="Normal 2 51 4 4" xfId="2395"/>
    <cellStyle name="Normal 2 51 4 4 2" xfId="3792"/>
    <cellStyle name="Normal 2 51 4 5" xfId="3014"/>
    <cellStyle name="Normal 2 51 4 5 2" xfId="6206"/>
    <cellStyle name="Normal 2 51 4 6" xfId="4663"/>
    <cellStyle name="Normal 2 51 5" xfId="509"/>
    <cellStyle name="Normal 2 51 5 2" xfId="1128"/>
    <cellStyle name="Normal 2 51 5 2 2" xfId="4112"/>
    <cellStyle name="Normal 2 51 5 3" xfId="1747"/>
    <cellStyle name="Normal 2 51 5 3 2" xfId="6124"/>
    <cellStyle name="Normal 2 51 5 4" xfId="2366"/>
    <cellStyle name="Normal 2 51 5 4 2" xfId="3676"/>
    <cellStyle name="Normal 2 51 5 5" xfId="2985"/>
    <cellStyle name="Normal 2 51 5 5 2" xfId="4678"/>
    <cellStyle name="Normal 2 51 5 6" xfId="3990"/>
    <cellStyle name="Normal 2 51 6" xfId="542"/>
    <cellStyle name="Normal 2 51 6 2" xfId="1161"/>
    <cellStyle name="Normal 2 51 6 2 2" xfId="5663"/>
    <cellStyle name="Normal 2 51 6 3" xfId="1780"/>
    <cellStyle name="Normal 2 51 6 3 2" xfId="4311"/>
    <cellStyle name="Normal 2 51 6 4" xfId="2399"/>
    <cellStyle name="Normal 2 51 6 4 2" xfId="4513"/>
    <cellStyle name="Normal 2 51 6 5" xfId="3018"/>
    <cellStyle name="Normal 2 51 6 5 2" xfId="6210"/>
    <cellStyle name="Normal 2 51 6 6" xfId="5231"/>
    <cellStyle name="Normal 2 51 7" xfId="429"/>
    <cellStyle name="Normal 2 51 7 2" xfId="1048"/>
    <cellStyle name="Normal 2 51 7 2 2" xfId="4214"/>
    <cellStyle name="Normal 2 51 7 3" xfId="1667"/>
    <cellStyle name="Normal 2 51 7 3 2" xfId="5393"/>
    <cellStyle name="Normal 2 51 7 4" xfId="2286"/>
    <cellStyle name="Normal 2 51 7 4 2" xfId="3379"/>
    <cellStyle name="Normal 2 51 7 5" xfId="2905"/>
    <cellStyle name="Normal 2 51 7 5 2" xfId="4065"/>
    <cellStyle name="Normal 2 51 7 6" xfId="4031"/>
    <cellStyle name="Normal 2 51 8" xfId="422"/>
    <cellStyle name="Normal 2 51 8 2" xfId="1041"/>
    <cellStyle name="Normal 2 51 8 2 2" xfId="5505"/>
    <cellStyle name="Normal 2 51 8 3" xfId="1660"/>
    <cellStyle name="Normal 2 51 8 3 2" xfId="3478"/>
    <cellStyle name="Normal 2 51 8 4" xfId="2279"/>
    <cellStyle name="Normal 2 51 8 4 2" xfId="4880"/>
    <cellStyle name="Normal 2 51 8 5" xfId="2898"/>
    <cellStyle name="Normal 2 51 8 5 2" xfId="4976"/>
    <cellStyle name="Normal 2 51 8 6" xfId="5288"/>
    <cellStyle name="Normal 2 51 9" xfId="546"/>
    <cellStyle name="Normal 2 51 9 2" xfId="1165"/>
    <cellStyle name="Normal 2 51 9 2 2" xfId="4094"/>
    <cellStyle name="Normal 2 51 9 3" xfId="1784"/>
    <cellStyle name="Normal 2 51 9 3 2" xfId="4775"/>
    <cellStyle name="Normal 2 51 9 4" xfId="2403"/>
    <cellStyle name="Normal 2 51 9 4 2" xfId="5114"/>
    <cellStyle name="Normal 2 51 9 5" xfId="3022"/>
    <cellStyle name="Normal 2 51 9 5 2" xfId="6214"/>
    <cellStyle name="Normal 2 51 9 6" xfId="5833"/>
    <cellStyle name="Normal 2 52" xfId="374"/>
    <cellStyle name="Normal 2 52 10" xfId="993"/>
    <cellStyle name="Normal 2 52 10 2" xfId="4107"/>
    <cellStyle name="Normal 2 52 11" xfId="1612"/>
    <cellStyle name="Normal 2 52 11 2" xfId="5943"/>
    <cellStyle name="Normal 2 52 12" xfId="2231"/>
    <cellStyle name="Normal 2 52 12 2" xfId="3710"/>
    <cellStyle name="Normal 2 52 13" xfId="2850"/>
    <cellStyle name="Normal 2 52 13 2" xfId="3359"/>
    <cellStyle name="Normal 2 52 14" xfId="3946"/>
    <cellStyle name="Normal 2 52 2" xfId="525"/>
    <cellStyle name="Normal 2 52 2 2" xfId="1144"/>
    <cellStyle name="Normal 2 52 2 2 2" xfId="4122"/>
    <cellStyle name="Normal 2 52 2 3" xfId="1763"/>
    <cellStyle name="Normal 2 52 2 3 2" xfId="5535"/>
    <cellStyle name="Normal 2 52 2 4" xfId="2382"/>
    <cellStyle name="Normal 2 52 2 4 2" xfId="5724"/>
    <cellStyle name="Normal 2 52 2 5" xfId="3001"/>
    <cellStyle name="Normal 2 52 2 5 2" xfId="3939"/>
    <cellStyle name="Normal 2 52 2 6" xfId="3286"/>
    <cellStyle name="Normal 2 52 3" xfId="425"/>
    <cellStyle name="Normal 2 52 3 2" xfId="1044"/>
    <cellStyle name="Normal 2 52 3 2 2" xfId="3687"/>
    <cellStyle name="Normal 2 52 3 3" xfId="1663"/>
    <cellStyle name="Normal 2 52 3 3 2" xfId="4790"/>
    <cellStyle name="Normal 2 52 3 4" xfId="2282"/>
    <cellStyle name="Normal 2 52 3 4 2" xfId="5797"/>
    <cellStyle name="Normal 2 52 3 5" xfId="2901"/>
    <cellStyle name="Normal 2 52 3 5 2" xfId="3460"/>
    <cellStyle name="Normal 2 52 3 6" xfId="3473"/>
    <cellStyle name="Normal 2 52 4" xfId="487"/>
    <cellStyle name="Normal 2 52 4 2" xfId="1106"/>
    <cellStyle name="Normal 2 52 4 2 2" xfId="5360"/>
    <cellStyle name="Normal 2 52 4 3" xfId="1725"/>
    <cellStyle name="Normal 2 52 4 3 2" xfId="3795"/>
    <cellStyle name="Normal 2 52 4 4" xfId="2344"/>
    <cellStyle name="Normal 2 52 4 4 2" xfId="4941"/>
    <cellStyle name="Normal 2 52 4 5" xfId="2963"/>
    <cellStyle name="Normal 2 52 4 5 2" xfId="6049"/>
    <cellStyle name="Normal 2 52 4 6" xfId="5242"/>
    <cellStyle name="Normal 2 52 5" xfId="554"/>
    <cellStyle name="Normal 2 52 5 2" xfId="1173"/>
    <cellStyle name="Normal 2 52 5 2 2" xfId="4359"/>
    <cellStyle name="Normal 2 52 5 3" xfId="1792"/>
    <cellStyle name="Normal 2 52 5 3 2" xfId="6164"/>
    <cellStyle name="Normal 2 52 5 4" xfId="2411"/>
    <cellStyle name="Normal 2 52 5 4 2" xfId="3282"/>
    <cellStyle name="Normal 2 52 5 5" xfId="3030"/>
    <cellStyle name="Normal 2 52 5 5 2" xfId="6222"/>
    <cellStyle name="Normal 2 52 5 6" xfId="4021"/>
    <cellStyle name="Normal 2 52 6" xfId="430"/>
    <cellStyle name="Normal 2 52 6 2" xfId="1049"/>
    <cellStyle name="Normal 2 52 6 2 2" xfId="3605"/>
    <cellStyle name="Normal 2 52 6 3" xfId="1668"/>
    <cellStyle name="Normal 2 52 6 3 2" xfId="4787"/>
    <cellStyle name="Normal 2 52 6 4" xfId="2287"/>
    <cellStyle name="Normal 2 52 6 4 2" xfId="6171"/>
    <cellStyle name="Normal 2 52 6 5" xfId="2906"/>
    <cellStyle name="Normal 2 52 6 5 2" xfId="3459"/>
    <cellStyle name="Normal 2 52 6 6" xfId="3425"/>
    <cellStyle name="Normal 2 52 7" xfId="580"/>
    <cellStyle name="Normal 2 52 7 2" xfId="1199"/>
    <cellStyle name="Normal 2 52 7 2 2" xfId="3708"/>
    <cellStyle name="Normal 2 52 7 3" xfId="1818"/>
    <cellStyle name="Normal 2 52 7 3 2" xfId="5511"/>
    <cellStyle name="Normal 2 52 7 4" xfId="2437"/>
    <cellStyle name="Normal 2 52 7 4 2" xfId="5698"/>
    <cellStyle name="Normal 2 52 7 5" xfId="3056"/>
    <cellStyle name="Normal 2 52 7 5 2" xfId="6248"/>
    <cellStyle name="Normal 2 52 7 6" xfId="3349"/>
    <cellStyle name="Normal 2 52 8" xfId="552"/>
    <cellStyle name="Normal 2 52 8 2" xfId="1171"/>
    <cellStyle name="Normal 2 52 8 2 2" xfId="5569"/>
    <cellStyle name="Normal 2 52 8 3" xfId="1790"/>
    <cellStyle name="Normal 2 52 8 3 2" xfId="4362"/>
    <cellStyle name="Normal 2 52 8 4" xfId="2409"/>
    <cellStyle name="Normal 2 52 8 4 2" xfId="4494"/>
    <cellStyle name="Normal 2 52 8 5" xfId="3028"/>
    <cellStyle name="Normal 2 52 8 5 2" xfId="6220"/>
    <cellStyle name="Normal 2 52 8 6" xfId="5229"/>
    <cellStyle name="Normal 2 52 9" xfId="592"/>
    <cellStyle name="Normal 2 52 9 2" xfId="1211"/>
    <cellStyle name="Normal 2 52 9 2 2" xfId="5476"/>
    <cellStyle name="Normal 2 52 9 3" xfId="1830"/>
    <cellStyle name="Normal 2 52 9 3 2" xfId="4167"/>
    <cellStyle name="Normal 2 52 9 4" xfId="2449"/>
    <cellStyle name="Normal 2 52 9 4 2" xfId="4397"/>
    <cellStyle name="Normal 2 52 9 5" xfId="3068"/>
    <cellStyle name="Normal 2 52 9 5 2" xfId="6259"/>
    <cellStyle name="Normal 2 52 9 6" xfId="5032"/>
    <cellStyle name="Normal 2 53" xfId="380"/>
    <cellStyle name="Normal 2 53 10" xfId="999"/>
    <cellStyle name="Normal 2 53 10 2" xfId="3510"/>
    <cellStyle name="Normal 2 53 11" xfId="1618"/>
    <cellStyle name="Normal 2 53 11 2" xfId="5341"/>
    <cellStyle name="Normal 2 53 12" xfId="2237"/>
    <cellStyle name="Normal 2 53 12 2" xfId="5812"/>
    <cellStyle name="Normal 2 53 13" xfId="2856"/>
    <cellStyle name="Normal 2 53 13 2" xfId="5779"/>
    <cellStyle name="Normal 2 53 14" xfId="3312"/>
    <cellStyle name="Normal 2 53 2" xfId="528"/>
    <cellStyle name="Normal 2 53 2 2" xfId="1147"/>
    <cellStyle name="Normal 2 53 2 2 2" xfId="5327"/>
    <cellStyle name="Normal 2 53 2 3" xfId="1766"/>
    <cellStyle name="Normal 2 53 2 3 2" xfId="3718"/>
    <cellStyle name="Normal 2 53 2 4" xfId="2385"/>
    <cellStyle name="Normal 2 53 2 4 2" xfId="3911"/>
    <cellStyle name="Normal 2 53 2 5" xfId="3004"/>
    <cellStyle name="Normal 2 53 2 5 2" xfId="5281"/>
    <cellStyle name="Normal 2 53 2 6" xfId="4497"/>
    <cellStyle name="Normal 2 53 3" xfId="474"/>
    <cellStyle name="Normal 2 53 3 2" xfId="1093"/>
    <cellStyle name="Normal 2 53 3 2 2" xfId="4176"/>
    <cellStyle name="Normal 2 53 3 3" xfId="1712"/>
    <cellStyle name="Normal 2 53 3 3 2" xfId="5612"/>
    <cellStyle name="Normal 2 53 3 4" xfId="2331"/>
    <cellStyle name="Normal 2 53 3 4 2" xfId="3387"/>
    <cellStyle name="Normal 2 53 3 5" xfId="2950"/>
    <cellStyle name="Normal 2 53 3 5 2" xfId="4927"/>
    <cellStyle name="Normal 2 53 3 6" xfId="4044"/>
    <cellStyle name="Normal 2 53 4" xfId="534"/>
    <cellStyle name="Normal 2 53 4 2" xfId="1153"/>
    <cellStyle name="Normal 2 53 4 2 2" xfId="4709"/>
    <cellStyle name="Normal 2 53 4 3" xfId="1772"/>
    <cellStyle name="Normal 2 53 4 3 2" xfId="6038"/>
    <cellStyle name="Normal 2 53 4 4" xfId="2391"/>
    <cellStyle name="Normal 2 53 4 4 2" xfId="3303"/>
    <cellStyle name="Normal 2 53 4 5" xfId="3010"/>
    <cellStyle name="Normal 2 53 4 5 2" xfId="4676"/>
    <cellStyle name="Normal 2 53 4 6" xfId="3891"/>
    <cellStyle name="Normal 2 53 5" xfId="547"/>
    <cellStyle name="Normal 2 53 5 2" xfId="1166"/>
    <cellStyle name="Normal 2 53 5 2 2" xfId="3487"/>
    <cellStyle name="Normal 2 53 5 3" xfId="1785"/>
    <cellStyle name="Normal 2 53 5 3 2" xfId="4171"/>
    <cellStyle name="Normal 2 53 5 4" xfId="2404"/>
    <cellStyle name="Normal 2 53 5 4 2" xfId="4512"/>
    <cellStyle name="Normal 2 53 5 5" xfId="3023"/>
    <cellStyle name="Normal 2 53 5 5 2" xfId="6215"/>
    <cellStyle name="Normal 2 53 5 6" xfId="5230"/>
    <cellStyle name="Normal 2 53 6" xfId="520"/>
    <cellStyle name="Normal 2 53 6 2" xfId="1139"/>
    <cellStyle name="Normal 2 53 6 2 2" xfId="4103"/>
    <cellStyle name="Normal 2 53 6 3" xfId="1758"/>
    <cellStyle name="Normal 2 53 6 3 2" xfId="5554"/>
    <cellStyle name="Normal 2 53 6 4" xfId="2377"/>
    <cellStyle name="Normal 2 53 6 4 2" xfId="5726"/>
    <cellStyle name="Normal 2 53 6 5" xfId="2996"/>
    <cellStyle name="Normal 2 53 6 5 2" xfId="3585"/>
    <cellStyle name="Normal 2 53 6 6" xfId="3287"/>
    <cellStyle name="Normal 2 53 7" xfId="583"/>
    <cellStyle name="Normal 2 53 7 2" xfId="1202"/>
    <cellStyle name="Normal 2 53 7 2 2" xfId="4871"/>
    <cellStyle name="Normal 2 53 7 3" xfId="1821"/>
    <cellStyle name="Normal 2 53 7 3 2" xfId="3693"/>
    <cellStyle name="Normal 2 53 7 4" xfId="2440"/>
    <cellStyle name="Normal 2 53 7 4 2" xfId="3885"/>
    <cellStyle name="Normal 2 53 7 5" xfId="3059"/>
    <cellStyle name="Normal 2 53 7 5 2" xfId="6251"/>
    <cellStyle name="Normal 2 53 7 6" xfId="4447"/>
    <cellStyle name="Normal 2 53 8" xfId="567"/>
    <cellStyle name="Normal 2 53 8 2" xfId="1186"/>
    <cellStyle name="Normal 2 53 8 2 2" xfId="5410"/>
    <cellStyle name="Normal 2 53 8 3" xfId="1805"/>
    <cellStyle name="Normal 2 53 8 3 2" xfId="4243"/>
    <cellStyle name="Normal 2 53 8 4" xfId="2424"/>
    <cellStyle name="Normal 2 53 8 4 2" xfId="4492"/>
    <cellStyle name="Normal 2 53 8 5" xfId="3043"/>
    <cellStyle name="Normal 2 53 8 5 2" xfId="6235"/>
    <cellStyle name="Normal 2 53 8 6" xfId="5154"/>
    <cellStyle name="Normal 2 53 9" xfId="576"/>
    <cellStyle name="Normal 2 53 9 2" xfId="1195"/>
    <cellStyle name="Normal 2 53 9 2 2" xfId="6126"/>
    <cellStyle name="Normal 2 53 9 3" xfId="1814"/>
    <cellStyle name="Normal 2 53 9 3 2" xfId="4873"/>
    <cellStyle name="Normal 2 53 9 4" xfId="2433"/>
    <cellStyle name="Normal 2 53 9 4 2" xfId="5091"/>
    <cellStyle name="Normal 2 53 9 5" xfId="3052"/>
    <cellStyle name="Normal 2 53 9 5 2" xfId="6244"/>
    <cellStyle name="Normal 2 53 9 6" xfId="5767"/>
    <cellStyle name="Normal 2 54" xfId="384"/>
    <cellStyle name="Normal 2 54 10" xfId="1003"/>
    <cellStyle name="Normal 2 54 10 2" xfId="4734"/>
    <cellStyle name="Normal 2 54 11" xfId="1622"/>
    <cellStyle name="Normal 2 54 11 2" xfId="5898"/>
    <cellStyle name="Normal 2 54 12" xfId="2241"/>
    <cellStyle name="Normal 2 54 12 2" xfId="3395"/>
    <cellStyle name="Normal 2 54 13" xfId="2860"/>
    <cellStyle name="Normal 2 54 13 2" xfId="3361"/>
    <cellStyle name="Normal 2 54 14" xfId="3954"/>
    <cellStyle name="Normal 2 54 2" xfId="529"/>
    <cellStyle name="Normal 2 54 2 2" xfId="1148"/>
    <cellStyle name="Normal 2 54 2 2 2" xfId="4723"/>
    <cellStyle name="Normal 2 54 2 3" xfId="1767"/>
    <cellStyle name="Normal 2 54 2 3 2" xfId="6088"/>
    <cellStyle name="Normal 2 54 2 4" xfId="2386"/>
    <cellStyle name="Normal 2 54 2 4 2" xfId="3304"/>
    <cellStyle name="Normal 2 54 2 5" xfId="3005"/>
    <cellStyle name="Normal 2 54 2 5 2" xfId="4677"/>
    <cellStyle name="Normal 2 54 2 6" xfId="3892"/>
    <cellStyle name="Normal 2 54 3" xfId="540"/>
    <cellStyle name="Normal 2 54 3 2" xfId="1159"/>
    <cellStyle name="Normal 2 54 3 2 2" xfId="4099"/>
    <cellStyle name="Normal 2 54 3 3" xfId="1778"/>
    <cellStyle name="Normal 2 54 3 3 2" xfId="5522"/>
    <cellStyle name="Normal 2 54 3 4" xfId="2397"/>
    <cellStyle name="Normal 2 54 3 4 2" xfId="5721"/>
    <cellStyle name="Normal 2 54 3 5" xfId="3016"/>
    <cellStyle name="Normal 2 54 3 5 2" xfId="6208"/>
    <cellStyle name="Normal 2 54 3 6" xfId="3453"/>
    <cellStyle name="Normal 2 54 4" xfId="471"/>
    <cellStyle name="Normal 2 54 4 2" xfId="1090"/>
    <cellStyle name="Normal 2 54 4 2 2" xfId="5985"/>
    <cellStyle name="Normal 2 54 4 3" xfId="1709"/>
    <cellStyle name="Normal 2 54 4 3 2" xfId="4455"/>
    <cellStyle name="Normal 2 54 4 4" xfId="2328"/>
    <cellStyle name="Normal 2 54 4 4 2" xfId="5200"/>
    <cellStyle name="Normal 2 54 4 5" xfId="2947"/>
    <cellStyle name="Normal 2 54 4 5 2" xfId="3468"/>
    <cellStyle name="Normal 2 54 4 6" xfId="5855"/>
    <cellStyle name="Normal 2 54 5" xfId="544"/>
    <cellStyle name="Normal 2 54 5 2" xfId="1163"/>
    <cellStyle name="Normal 2 54 5 2 2" xfId="5302"/>
    <cellStyle name="Normal 2 54 5 3" xfId="1782"/>
    <cellStyle name="Normal 2 54 5 3 2" xfId="5980"/>
    <cellStyle name="Normal 2 54 5 4" xfId="2401"/>
    <cellStyle name="Normal 2 54 5 4 2" xfId="3301"/>
    <cellStyle name="Normal 2 54 5 5" xfId="3020"/>
    <cellStyle name="Normal 2 54 5 5 2" xfId="6212"/>
    <cellStyle name="Normal 2 54 5 6" xfId="4023"/>
    <cellStyle name="Normal 2 54 6" xfId="577"/>
    <cellStyle name="Normal 2 54 6 2" xfId="1196"/>
    <cellStyle name="Normal 2 54 6 2 2" xfId="5526"/>
    <cellStyle name="Normal 2 54 6 3" xfId="1815"/>
    <cellStyle name="Normal 2 54 6 3 2" xfId="4269"/>
    <cellStyle name="Normal 2 54 6 4" xfId="2434"/>
    <cellStyle name="Normal 2 54 6 4 2" xfId="4489"/>
    <cellStyle name="Normal 2 54 6 5" xfId="3053"/>
    <cellStyle name="Normal 2 54 6 5 2" xfId="6245"/>
    <cellStyle name="Normal 2 54 6 6" xfId="5162"/>
    <cellStyle name="Normal 2 54 7" xfId="478"/>
    <cellStyle name="Normal 2 54 7 2" xfId="1097"/>
    <cellStyle name="Normal 2 54 7 2 2" xfId="4772"/>
    <cellStyle name="Normal 2 54 7 3" xfId="1716"/>
    <cellStyle name="Normal 2 54 7 3 2" xfId="3191"/>
    <cellStyle name="Normal 2 54 7 4" xfId="2335"/>
    <cellStyle name="Normal 2 54 7 4 2" xfId="4356"/>
    <cellStyle name="Normal 2 54 7 5" xfId="2954"/>
    <cellStyle name="Normal 2 54 7 5 2" xfId="5426"/>
    <cellStyle name="Normal 2 54 7 6" xfId="4576"/>
    <cellStyle name="Normal 2 54 8" xfId="594"/>
    <cellStyle name="Normal 2 54 8 2" xfId="1213"/>
    <cellStyle name="Normal 2 54 8 2 2" xfId="4265"/>
    <cellStyle name="Normal 2 54 8 3" xfId="1832"/>
    <cellStyle name="Normal 2 54 8 3 2" xfId="6086"/>
    <cellStyle name="Normal 2 54 8 4" xfId="2451"/>
    <cellStyle name="Normal 2 54 8 4 2" xfId="3185"/>
    <cellStyle name="Normal 2 54 8 5" xfId="3070"/>
    <cellStyle name="Normal 2 54 8 5 2" xfId="6260"/>
    <cellStyle name="Normal 2 54 8 6" xfId="3823"/>
    <cellStyle name="Normal 2 54 9" xfId="499"/>
    <cellStyle name="Normal 2 54 9 2" xfId="1118"/>
    <cellStyle name="Normal 2 54 9 2 2" xfId="4145"/>
    <cellStyle name="Normal 2 54 9 3" xfId="1737"/>
    <cellStyle name="Normal 2 54 9 3 2" xfId="5991"/>
    <cellStyle name="Normal 2 54 9 4" xfId="2356"/>
    <cellStyle name="Normal 2 54 9 4 2" xfId="3646"/>
    <cellStyle name="Normal 2 54 9 5" xfId="2975"/>
    <cellStyle name="Normal 2 54 9 5 2" xfId="4899"/>
    <cellStyle name="Normal 2 54 9 6" xfId="3983"/>
    <cellStyle name="Normal 2 55" xfId="388"/>
    <cellStyle name="Normal 2 55 10" xfId="1007"/>
    <cellStyle name="Normal 2 55 10 2" xfId="5332"/>
    <cellStyle name="Normal 2 55 11" xfId="1626"/>
    <cellStyle name="Normal 2 55 11 2" xfId="3481"/>
    <cellStyle name="Normal 2 55 12" xfId="2245"/>
    <cellStyle name="Normal 2 55 12 2" xfId="4331"/>
    <cellStyle name="Normal 2 55 13" xfId="2864"/>
    <cellStyle name="Normal 2 55 13 2" xfId="4675"/>
    <cellStyle name="Normal 2 55 14" xfId="4446"/>
    <cellStyle name="Normal 2 55 2" xfId="532"/>
    <cellStyle name="Normal 2 55 2 2" xfId="1151"/>
    <cellStyle name="Normal 2 55 2 2 2" xfId="5914"/>
    <cellStyle name="Normal 2 55 2 3" xfId="1770"/>
    <cellStyle name="Normal 2 55 2 3 2" xfId="4277"/>
    <cellStyle name="Normal 2 55 2 4" xfId="2389"/>
    <cellStyle name="Normal 2 55 2 4 2" xfId="4515"/>
    <cellStyle name="Normal 2 55 2 5" xfId="3008"/>
    <cellStyle name="Normal 2 55 2 5 2" xfId="5882"/>
    <cellStyle name="Normal 2 55 2 6" xfId="5098"/>
    <cellStyle name="Normal 2 55 3" xfId="524"/>
    <cellStyle name="Normal 2 55 3 2" xfId="1143"/>
    <cellStyle name="Normal 2 55 3 2 2" xfId="4725"/>
    <cellStyle name="Normal 2 55 3 3" xfId="1762"/>
    <cellStyle name="Normal 2 55 3 3 2" xfId="6135"/>
    <cellStyle name="Normal 2 55 3 4" xfId="2381"/>
    <cellStyle name="Normal 2 55 3 4 2" xfId="3306"/>
    <cellStyle name="Normal 2 55 3 5" xfId="3000"/>
    <cellStyle name="Normal 2 55 3 5 2" xfId="4544"/>
    <cellStyle name="Normal 2 55 3 6" xfId="3893"/>
    <cellStyle name="Normal 2 55 4" xfId="493"/>
    <cellStyle name="Normal 2 55 4 2" xfId="1112"/>
    <cellStyle name="Normal 2 55 4 2 2" xfId="4747"/>
    <cellStyle name="Normal 2 55 4 3" xfId="1731"/>
    <cellStyle name="Normal 2 55 4 3 2" xfId="3469"/>
    <cellStyle name="Normal 2 55 4 4" xfId="2350"/>
    <cellStyle name="Normal 2 55 4 4 2" xfId="4302"/>
    <cellStyle name="Normal 2 55 4 5" xfId="2969"/>
    <cellStyle name="Normal 2 55 4 5 2" xfId="5508"/>
    <cellStyle name="Normal 2 55 4 6" xfId="4630"/>
    <cellStyle name="Normal 2 55 5" xfId="418"/>
    <cellStyle name="Normal 2 55 5 2" xfId="1037"/>
    <cellStyle name="Normal 2 55 5 2 2" xfId="5061"/>
    <cellStyle name="Normal 2 55 5 3" xfId="1656"/>
    <cellStyle name="Normal 2 55 5 3 2" xfId="5895"/>
    <cellStyle name="Normal 2 55 5 4" xfId="2275"/>
    <cellStyle name="Normal 2 55 5 4 2" xfId="4257"/>
    <cellStyle name="Normal 2 55 5 5" xfId="2894"/>
    <cellStyle name="Normal 2 55 5 5 2" xfId="4390"/>
    <cellStyle name="Normal 2 55 5 6" xfId="4652"/>
    <cellStyle name="Normal 2 55 6" xfId="466"/>
    <cellStyle name="Normal 2 55 6 2" xfId="1085"/>
    <cellStyle name="Normal 2 55 6 2 2" xfId="5988"/>
    <cellStyle name="Normal 2 55 6 3" xfId="1704"/>
    <cellStyle name="Normal 2 55 6 3 2" xfId="4137"/>
    <cellStyle name="Normal 2 55 6 4" xfId="2323"/>
    <cellStyle name="Normal 2 55 6 4 2" xfId="5484"/>
    <cellStyle name="Normal 2 55 6 5" xfId="2942"/>
    <cellStyle name="Normal 2 55 6 5 2" xfId="3182"/>
    <cellStyle name="Normal 2 55 6 6" xfId="5801"/>
    <cellStyle name="Normal 2 55 7" xfId="419"/>
    <cellStyle name="Normal 2 55 7 2" xfId="1038"/>
    <cellStyle name="Normal 2 55 7 2 2" xfId="4458"/>
    <cellStyle name="Normal 2 55 7 3" xfId="1657"/>
    <cellStyle name="Normal 2 55 7 3 2" xfId="5293"/>
    <cellStyle name="Normal 2 55 7 4" xfId="2276"/>
    <cellStyle name="Normal 2 55 7 4 2" xfId="3649"/>
    <cellStyle name="Normal 2 55 7 5" xfId="2895"/>
    <cellStyle name="Normal 2 55 7 5 2" xfId="3784"/>
    <cellStyle name="Normal 2 55 7 6" xfId="4048"/>
    <cellStyle name="Normal 2 55 8" xfId="579"/>
    <cellStyle name="Normal 2 55 8 2" xfId="1198"/>
    <cellStyle name="Normal 2 55 8 2 2" xfId="4315"/>
    <cellStyle name="Normal 2 55 8 3" xfId="1817"/>
    <cellStyle name="Normal 2 55 8 3 2" xfId="6111"/>
    <cellStyle name="Normal 2 55 8 4" xfId="2436"/>
    <cellStyle name="Normal 2 55 8 4 2" xfId="3277"/>
    <cellStyle name="Normal 2 55 8 5" xfId="3055"/>
    <cellStyle name="Normal 2 55 8 5 2" xfId="6247"/>
    <cellStyle name="Normal 2 55 8 6" xfId="3955"/>
    <cellStyle name="Normal 2 55 9" xfId="587"/>
    <cellStyle name="Normal 2 55 9 2" xfId="1206"/>
    <cellStyle name="Normal 2 55 9 2 2" xfId="5299"/>
    <cellStyle name="Normal 2 55 9 3" xfId="1825"/>
    <cellStyle name="Normal 2 55 9 3 2" xfId="4308"/>
    <cellStyle name="Normal 2 55 9 4" xfId="2444"/>
    <cellStyle name="Normal 2 55 9 4 2" xfId="4481"/>
    <cellStyle name="Normal 2 55 9 5" xfId="3063"/>
    <cellStyle name="Normal 2 55 9 5 2" xfId="6255"/>
    <cellStyle name="Normal 2 55 9 6" xfId="5039"/>
    <cellStyle name="Normal 2 56" xfId="392"/>
    <cellStyle name="Normal 2 56 10" xfId="1011"/>
    <cellStyle name="Normal 2 56 10 2" xfId="5915"/>
    <cellStyle name="Normal 2 56 11" xfId="1630"/>
    <cellStyle name="Normal 2 56 11 2" xfId="3969"/>
    <cellStyle name="Normal 2 56 12" xfId="2249"/>
    <cellStyle name="Normal 2 56 12 2" xfId="4854"/>
    <cellStyle name="Normal 2 56 13" xfId="2868"/>
    <cellStyle name="Normal 2 56 13 2" xfId="5278"/>
    <cellStyle name="Normal 2 56 14" xfId="5038"/>
    <cellStyle name="Normal 2 56 2" xfId="535"/>
    <cellStyle name="Normal 2 56 2 2" xfId="1154"/>
    <cellStyle name="Normal 2 56 2 2 2" xfId="4105"/>
    <cellStyle name="Normal 2 56 2 3" xfId="1773"/>
    <cellStyle name="Normal 2 56 2 3 2" xfId="5437"/>
    <cellStyle name="Normal 2 56 2 4" xfId="2392"/>
    <cellStyle name="Normal 2 56 2 4 2" xfId="5608"/>
    <cellStyle name="Normal 2 56 2 5" xfId="3011"/>
    <cellStyle name="Normal 2 56 2 5 2" xfId="4072"/>
    <cellStyle name="Normal 2 56 2 6" xfId="3284"/>
    <cellStyle name="Normal 2 56 3" xfId="450"/>
    <cellStyle name="Normal 2 56 3 2" xfId="1069"/>
    <cellStyle name="Normal 2 56 3 2 2" xfId="3596"/>
    <cellStyle name="Normal 2 56 3 3" xfId="1688"/>
    <cellStyle name="Normal 2 56 3 3 2" xfId="4766"/>
    <cellStyle name="Normal 2 56 3 4" xfId="2307"/>
    <cellStyle name="Normal 2 56 3 4 2" xfId="6053"/>
    <cellStyle name="Normal 2 56 3 5" xfId="2926"/>
    <cellStyle name="Normal 2 56 3 5 2" xfId="4996"/>
    <cellStyle name="Normal 2 56 3 6" xfId="3410"/>
    <cellStyle name="Normal 2 56 4" xfId="501"/>
    <cellStyle name="Normal 2 56 4 2" xfId="1120"/>
    <cellStyle name="Normal 2 56 4 2 2" xfId="5930"/>
    <cellStyle name="Normal 2 56 4 3" xfId="1739"/>
    <cellStyle name="Normal 2 56 4 3 2" xfId="4786"/>
    <cellStyle name="Normal 2 56 4 4" xfId="2358"/>
    <cellStyle name="Normal 2 56 4 4 2" xfId="5470"/>
    <cellStyle name="Normal 2 56 4 5" xfId="2977"/>
    <cellStyle name="Normal 2 56 4 5 2" xfId="3688"/>
    <cellStyle name="Normal 2 56 4 6" xfId="5839"/>
    <cellStyle name="Normal 2 56 5" xfId="549"/>
    <cellStyle name="Normal 2 56 5 2" xfId="1168"/>
    <cellStyle name="Normal 2 56 5 2 2" xfId="4453"/>
    <cellStyle name="Normal 2 56 5 3" xfId="1787"/>
    <cellStyle name="Normal 2 56 5 3 2" xfId="6172"/>
    <cellStyle name="Normal 2 56 5 4" xfId="2406"/>
    <cellStyle name="Normal 2 56 5 4 2" xfId="3300"/>
    <cellStyle name="Normal 2 56 5 5" xfId="3025"/>
    <cellStyle name="Normal 2 56 5 5 2" xfId="6217"/>
    <cellStyle name="Normal 2 56 5 6" xfId="4022"/>
    <cellStyle name="Normal 2 56 6" xfId="568"/>
    <cellStyle name="Normal 2 56 6 2" xfId="1187"/>
    <cellStyle name="Normal 2 56 6 2 2" xfId="4804"/>
    <cellStyle name="Normal 2 56 6 3" xfId="1806"/>
    <cellStyle name="Normal 2 56 6 3 2" xfId="3635"/>
    <cellStyle name="Normal 2 56 6 4" xfId="2425"/>
    <cellStyle name="Normal 2 56 6 4 2" xfId="3887"/>
    <cellStyle name="Normal 2 56 6 5" xfId="3044"/>
    <cellStyle name="Normal 2 56 6 5 2" xfId="6236"/>
    <cellStyle name="Normal 2 56 6 6" xfId="4552"/>
    <cellStyle name="Normal 2 56 7" xfId="433"/>
    <cellStyle name="Normal 2 56 7 2" xfId="1052"/>
    <cellStyle name="Normal 2 56 7 2 2" xfId="4968"/>
    <cellStyle name="Normal 2 56 7 3" xfId="1671"/>
    <cellStyle name="Normal 2 56 7 3 2" xfId="5981"/>
    <cellStyle name="Normal 2 56 7 4" xfId="2290"/>
    <cellStyle name="Normal 2 56 7 4 2" xfId="4361"/>
    <cellStyle name="Normal 2 56 7 5" xfId="2909"/>
    <cellStyle name="Normal 2 56 7 5 2" xfId="6203"/>
    <cellStyle name="Normal 2 56 7 6" xfId="4538"/>
    <cellStyle name="Normal 2 56 8" xfId="537"/>
    <cellStyle name="Normal 2 56 8 2" xfId="1156"/>
    <cellStyle name="Normal 2 56 8 2 2" xfId="5908"/>
    <cellStyle name="Normal 2 56 8 3" xfId="1775"/>
    <cellStyle name="Normal 2 56 8 3 2" xfId="4228"/>
    <cellStyle name="Normal 2 56 8 4" xfId="2394"/>
    <cellStyle name="Normal 2 56 8 4 2" xfId="4398"/>
    <cellStyle name="Normal 2 56 8 5" xfId="3013"/>
    <cellStyle name="Normal 2 56 8 5 2" xfId="6205"/>
    <cellStyle name="Normal 2 56 8 6" xfId="5267"/>
    <cellStyle name="Normal 2 56 9" xfId="559"/>
    <cellStyle name="Normal 2 56 9 2" xfId="1178"/>
    <cellStyle name="Normal 2 56 9 2 2" xfId="4332"/>
    <cellStyle name="Normal 2 56 9 3" xfId="1797"/>
    <cellStyle name="Normal 2 56 9 3 2" xfId="6007"/>
    <cellStyle name="Normal 2 56 9 4" xfId="2416"/>
    <cellStyle name="Normal 2 56 9 4 2" xfId="3283"/>
    <cellStyle name="Normal 2 56 9 5" xfId="3035"/>
    <cellStyle name="Normal 2 56 9 5 2" xfId="6227"/>
    <cellStyle name="Normal 2 56 9 6" xfId="4020"/>
    <cellStyle name="Normal 2 57" xfId="403"/>
    <cellStyle name="Normal 2 57 2" xfId="1022"/>
    <cellStyle name="Normal 2 57 2 2" xfId="5317"/>
    <cellStyle name="Normal 2 57 3" xfId="1641"/>
    <cellStyle name="Normal 2 57 3 2" xfId="3358"/>
    <cellStyle name="Normal 2 57 4" xfId="2260"/>
    <cellStyle name="Normal 2 57 4 2" xfId="4351"/>
    <cellStyle name="Normal 2 57 5" xfId="2879"/>
    <cellStyle name="Normal 2 57 5 2" xfId="4672"/>
    <cellStyle name="Normal 2 57 6" xfId="4421"/>
    <cellStyle name="Normal 2 58" xfId="406"/>
    <cellStyle name="Normal 2 58 2" xfId="1025"/>
    <cellStyle name="Normal 2 58 2 2" xfId="3501"/>
    <cellStyle name="Normal 2 58 3" xfId="1644"/>
    <cellStyle name="Normal 2 58 3 2" xfId="4566"/>
    <cellStyle name="Normal 2 58 4" xfId="2263"/>
    <cellStyle name="Normal 2 58 4 2" xfId="5550"/>
    <cellStyle name="Normal 2 58 5" xfId="2882"/>
    <cellStyle name="Normal 2 58 5 2" xfId="5877"/>
    <cellStyle name="Normal 2 58 6" xfId="5738"/>
    <cellStyle name="Normal 2 59" xfId="294"/>
    <cellStyle name="Normal 2 59 2" xfId="913"/>
    <cellStyle name="Normal 2 59 2 2" xfId="4360"/>
    <cellStyle name="Normal 2 59 3" xfId="1532"/>
    <cellStyle name="Normal 2 59 3 2" xfId="5202"/>
    <cellStyle name="Normal 2 59 4" xfId="2151"/>
    <cellStyle name="Normal 2 59 4 2" xfId="3402"/>
    <cellStyle name="Normal 2 59 5" xfId="2770"/>
    <cellStyle name="Normal 2 59 5 2" xfId="3941"/>
    <cellStyle name="Normal 2 59 6" xfId="3338"/>
    <cellStyle name="Normal 2 6" xfId="9"/>
    <cellStyle name="Normal 2 6 2" xfId="628"/>
    <cellStyle name="Normal 2 6 2 2" xfId="4593"/>
    <cellStyle name="Normal 2 6 3" xfId="1247"/>
    <cellStyle name="Normal 2 6 3 2" xfId="4746"/>
    <cellStyle name="Normal 2 6 4" xfId="1866"/>
    <cellStyle name="Normal 2 6 4 2" xfId="3709"/>
    <cellStyle name="Normal 2 6 5" xfId="2485"/>
    <cellStyle name="Normal 2 6 5 2" xfId="3869"/>
    <cellStyle name="Normal 2 6 6" xfId="3951"/>
    <cellStyle name="Normal 2 60" xfId="6204"/>
    <cellStyle name="Normal 2 60 2" xfId="6565"/>
    <cellStyle name="Normal 2 61" xfId="6403"/>
    <cellStyle name="Normal 2 7" xfId="6"/>
    <cellStyle name="Normal 2 7 2" xfId="626"/>
    <cellStyle name="Normal 2 7 2 2" xfId="5800"/>
    <cellStyle name="Normal 2 7 3" xfId="1245"/>
    <cellStyle name="Normal 2 7 3 2" xfId="5951"/>
    <cellStyle name="Normal 2 7 4" xfId="1864"/>
    <cellStyle name="Normal 2 7 4 2" xfId="4919"/>
    <cellStyle name="Normal 2 7 5" xfId="2483"/>
    <cellStyle name="Normal 2 7 5 2" xfId="5076"/>
    <cellStyle name="Normal 2 7 6" xfId="5763"/>
    <cellStyle name="Normal 2 8" xfId="10"/>
    <cellStyle name="Normal 2 8 2" xfId="629"/>
    <cellStyle name="Normal 2 8 2 2" xfId="3988"/>
    <cellStyle name="Normal 2 8 3" xfId="1248"/>
    <cellStyle name="Normal 2 8 3 2" xfId="4143"/>
    <cellStyle name="Normal 2 8 4" xfId="1867"/>
    <cellStyle name="Normal 2 8 4 2" xfId="6116"/>
    <cellStyle name="Normal 2 8 5" xfId="2486"/>
    <cellStyle name="Normal 2 8 5 2" xfId="3263"/>
    <cellStyle name="Normal 2 8 6" xfId="3345"/>
    <cellStyle name="Normal 2 9" xfId="64"/>
    <cellStyle name="Normal 2 9 2" xfId="683"/>
    <cellStyle name="Normal 2 9 2 2" xfId="4488"/>
    <cellStyle name="Normal 2 9 3" xfId="1302"/>
    <cellStyle name="Normal 2 9 3 2" xfId="5221"/>
    <cellStyle name="Normal 2 9 4" xfId="1921"/>
    <cellStyle name="Normal 2 9 4 2" xfId="3552"/>
    <cellStyle name="Normal 2 9 5" xfId="2540"/>
    <cellStyle name="Normal 2 9 5 2" xfId="3852"/>
    <cellStyle name="Normal 2 9 6" xfId="3436"/>
    <cellStyle name="Normal 20" xfId="36"/>
    <cellStyle name="Normal 20 10" xfId="355"/>
    <cellStyle name="Normal 20 10 2" xfId="974"/>
    <cellStyle name="Normal 20 10 2 2" xfId="3539"/>
    <cellStyle name="Normal 20 10 3" xfId="1593"/>
    <cellStyle name="Normal 20 10 3 2" xfId="4744"/>
    <cellStyle name="Normal 20 10 4" xfId="2212"/>
    <cellStyle name="Normal 20 10 4 2" xfId="6163"/>
    <cellStyle name="Normal 20 10 5" xfId="2831"/>
    <cellStyle name="Normal 20 10 5 2" xfId="5725"/>
    <cellStyle name="Normal 20 10 6" xfId="3291"/>
    <cellStyle name="Normal 20 11" xfId="358"/>
    <cellStyle name="Normal 20 11 2" xfId="977"/>
    <cellStyle name="Normal 20 11 2 2" xfId="4756"/>
    <cellStyle name="Normal 20 11 3" xfId="1596"/>
    <cellStyle name="Normal 20 11 3 2" xfId="5840"/>
    <cellStyle name="Normal 20 11 4" xfId="2215"/>
    <cellStyle name="Normal 20 11 4 2" xfId="4353"/>
    <cellStyle name="Normal 20 11 5" xfId="2834"/>
    <cellStyle name="Normal 20 11 5 2" xfId="3912"/>
    <cellStyle name="Normal 20 11 6" xfId="4502"/>
    <cellStyle name="Normal 20 12" xfId="376"/>
    <cellStyle name="Normal 20 12 2" xfId="995"/>
    <cellStyle name="Normal 20 12 2 2" xfId="5927"/>
    <cellStyle name="Normal 20 12 3" xfId="1614"/>
    <cellStyle name="Normal 20 12 3 2" xfId="4738"/>
    <cellStyle name="Normal 20 12 4" xfId="2233"/>
    <cellStyle name="Normal 20 12 4 2" xfId="5489"/>
    <cellStyle name="Normal 20 12 5" xfId="2852"/>
    <cellStyle name="Normal 20 12 5 2" xfId="5144"/>
    <cellStyle name="Normal 20 12 6" xfId="5732"/>
    <cellStyle name="Normal 20 13" xfId="382"/>
    <cellStyle name="Normal 20 13 2" xfId="1001"/>
    <cellStyle name="Normal 20 13 2 2" xfId="5939"/>
    <cellStyle name="Normal 20 13 3" xfId="1620"/>
    <cellStyle name="Normal 20 13 3 2" xfId="4133"/>
    <cellStyle name="Normal 20 13 4" xfId="2239"/>
    <cellStyle name="Normal 20 13 4 2" xfId="4606"/>
    <cellStyle name="Normal 20 13 5" xfId="2858"/>
    <cellStyle name="Normal 20 13 5 2" xfId="4572"/>
    <cellStyle name="Normal 20 13 6" xfId="5161"/>
    <cellStyle name="Normal 20 14" xfId="385"/>
    <cellStyle name="Normal 20 14 2" xfId="1004"/>
    <cellStyle name="Normal 20 14 2 2" xfId="4131"/>
    <cellStyle name="Normal 20 14 3" xfId="1623"/>
    <cellStyle name="Normal 20 14 3 2" xfId="5296"/>
    <cellStyle name="Normal 20 14 4" xfId="2242"/>
    <cellStyle name="Normal 20 14 4 2" xfId="6141"/>
    <cellStyle name="Normal 20 14 5" xfId="2861"/>
    <cellStyle name="Normal 20 14 5 2" xfId="3192"/>
    <cellStyle name="Normal 20 14 6" xfId="3348"/>
    <cellStyle name="Normal 20 15" xfId="390"/>
    <cellStyle name="Normal 20 15 2" xfId="1009"/>
    <cellStyle name="Normal 20 15 2 2" xfId="4124"/>
    <cellStyle name="Normal 20 15 3" xfId="1628"/>
    <cellStyle name="Normal 20 15 3 2" xfId="5176"/>
    <cellStyle name="Normal 20 15 4" xfId="2247"/>
    <cellStyle name="Normal 20 15 4 2" xfId="6060"/>
    <cellStyle name="Normal 20 15 5" xfId="2866"/>
    <cellStyle name="Normal 20 15 5 2" xfId="3465"/>
    <cellStyle name="Normal 20 15 6" xfId="3235"/>
    <cellStyle name="Normal 20 16" xfId="393"/>
    <cellStyle name="Normal 20 16 2" xfId="1012"/>
    <cellStyle name="Normal 20 16 2 2" xfId="5314"/>
    <cellStyle name="Normal 20 16 3" xfId="1631"/>
    <cellStyle name="Normal 20 16 3 2" xfId="3363"/>
    <cellStyle name="Normal 20 16 4" xfId="2250"/>
    <cellStyle name="Normal 20 16 4 2" xfId="4249"/>
    <cellStyle name="Normal 20 16 5" xfId="2869"/>
    <cellStyle name="Normal 20 16 5 2" xfId="4674"/>
    <cellStyle name="Normal 20 16 6" xfId="4434"/>
    <cellStyle name="Normal 20 17" xfId="404"/>
    <cellStyle name="Normal 20 17 2" xfId="1023"/>
    <cellStyle name="Normal 20 17 2 2" xfId="4713"/>
    <cellStyle name="Normal 20 17 3" xfId="1642"/>
    <cellStyle name="Normal 20 17 3 2" xfId="5773"/>
    <cellStyle name="Normal 20 17 4" xfId="2261"/>
    <cellStyle name="Normal 20 17 4 2" xfId="3744"/>
    <cellStyle name="Normal 20 17 5" xfId="2880"/>
    <cellStyle name="Normal 20 17 5 2" xfId="4068"/>
    <cellStyle name="Normal 20 17 6" xfId="3815"/>
    <cellStyle name="Normal 20 18" xfId="407"/>
    <cellStyle name="Normal 20 18 2" xfId="1026"/>
    <cellStyle name="Normal 20 18 2 2" xfId="5907"/>
    <cellStyle name="Normal 20 18 3" xfId="1645"/>
    <cellStyle name="Normal 20 18 3 2" xfId="3961"/>
    <cellStyle name="Normal 20 18 4" xfId="2264"/>
    <cellStyle name="Normal 20 18 4 2" xfId="4943"/>
    <cellStyle name="Normal 20 18 5" xfId="2883"/>
    <cellStyle name="Normal 20 18 5 2" xfId="5275"/>
    <cellStyle name="Normal 20 18 6" xfId="5132"/>
    <cellStyle name="Normal 20 19" xfId="303"/>
    <cellStyle name="Normal 20 19 2" xfId="922"/>
    <cellStyle name="Normal 20 19 2 2" xfId="4967"/>
    <cellStyle name="Normal 20 19 3" xfId="1541"/>
    <cellStyle name="Normal 20 19 3 2" xfId="5835"/>
    <cellStyle name="Normal 20 19 4" xfId="2160"/>
    <cellStyle name="Normal 20 19 4 2" xfId="4247"/>
    <cellStyle name="Normal 20 19 5" xfId="2779"/>
    <cellStyle name="Normal 20 19 5 2" xfId="4555"/>
    <cellStyle name="Normal 20 19 6" xfId="4038"/>
    <cellStyle name="Normal 20 2" xfId="129"/>
    <cellStyle name="Normal 20 2 2" xfId="748"/>
    <cellStyle name="Normal 20 2 2 2" xfId="4480"/>
    <cellStyle name="Normal 20 2 3" xfId="1367"/>
    <cellStyle name="Normal 20 2 3 2" xfId="6029"/>
    <cellStyle name="Normal 20 2 4" xfId="1986"/>
    <cellStyle name="Normal 20 2 4 2" xfId="3711"/>
    <cellStyle name="Normal 20 2 5" xfId="2605"/>
    <cellStyle name="Normal 20 2 5 2" xfId="3726"/>
    <cellStyle name="Normal 20 2 6" xfId="3826"/>
    <cellStyle name="Normal 20 20" xfId="655"/>
    <cellStyle name="Normal 20 20 2" xfId="3593"/>
    <cellStyle name="Normal 20 21" xfId="1274"/>
    <cellStyle name="Normal 20 21 2" xfId="3957"/>
    <cellStyle name="Normal 20 22" xfId="1893"/>
    <cellStyle name="Normal 20 22 2" xfId="5507"/>
    <cellStyle name="Normal 20 23" xfId="2512"/>
    <cellStyle name="Normal 20 23 2" xfId="5675"/>
    <cellStyle name="Normal 20 24" xfId="3801"/>
    <cellStyle name="Normal 20 3" xfId="177"/>
    <cellStyle name="Normal 20 3 2" xfId="796"/>
    <cellStyle name="Normal 20 3 2 2" xfId="5629"/>
    <cellStyle name="Normal 20 3 3" xfId="1415"/>
    <cellStyle name="Normal 20 3 3 2" xfId="4033"/>
    <cellStyle name="Normal 20 3 4" xfId="2034"/>
    <cellStyle name="Normal 20 3 4 2" xfId="4866"/>
    <cellStyle name="Normal 20 3 5" xfId="2653"/>
    <cellStyle name="Normal 20 3 5 2" xfId="4757"/>
    <cellStyle name="Normal 20 3 6" xfId="4582"/>
    <cellStyle name="Normal 20 4" xfId="180"/>
    <cellStyle name="Normal 20 4 2" xfId="799"/>
    <cellStyle name="Normal 20 4 2 2" xfId="3813"/>
    <cellStyle name="Normal 20 4 3" xfId="1418"/>
    <cellStyle name="Normal 20 4 3 2" xfId="4984"/>
    <cellStyle name="Normal 20 4 4" xfId="2037"/>
    <cellStyle name="Normal 20 4 4 2" xfId="6092"/>
    <cellStyle name="Normal 20 4 5" xfId="2656"/>
    <cellStyle name="Normal 20 4 5 2" xfId="5958"/>
    <cellStyle name="Normal 20 4 6" xfId="5745"/>
    <cellStyle name="Normal 20 5" xfId="184"/>
    <cellStyle name="Normal 20 5 2" xfId="803"/>
    <cellStyle name="Normal 20 5 2 2" xfId="4682"/>
    <cellStyle name="Normal 20 5 3" xfId="1422"/>
    <cellStyle name="Normal 20 5 3 2" xfId="5344"/>
    <cellStyle name="Normal 20 5 4" xfId="2041"/>
    <cellStyle name="Normal 20 5 4 2" xfId="3674"/>
    <cellStyle name="Normal 20 5 5" xfId="2660"/>
    <cellStyle name="Normal 20 5 5 2" xfId="3542"/>
    <cellStyle name="Normal 20 5 6" xfId="3325"/>
    <cellStyle name="Normal 20 6" xfId="185"/>
    <cellStyle name="Normal 20 6 2" xfId="804"/>
    <cellStyle name="Normal 20 6 2 2" xfId="4078"/>
    <cellStyle name="Normal 20 6 3" xfId="1423"/>
    <cellStyle name="Normal 20 6 3 2" xfId="4739"/>
    <cellStyle name="Normal 20 6 4" xfId="2042"/>
    <cellStyle name="Normal 20 6 4 2" xfId="6027"/>
    <cellStyle name="Normal 20 6 5" xfId="2661"/>
    <cellStyle name="Normal 20 6 5 2" xfId="5950"/>
    <cellStyle name="Normal 20 6 6" xfId="3475"/>
    <cellStyle name="Normal 20 7" xfId="306"/>
    <cellStyle name="Normal 20 7 2" xfId="925"/>
    <cellStyle name="Normal 20 7 2 2" xfId="6077"/>
    <cellStyle name="Normal 20 7 3" xfId="1544"/>
    <cellStyle name="Normal 20 7 3 2" xfId="4024"/>
    <cellStyle name="Normal 20 7 4" xfId="2163"/>
    <cellStyle name="Normal 20 7 4 2" xfId="5451"/>
    <cellStyle name="Normal 20 7 5" xfId="2782"/>
    <cellStyle name="Normal 20 7 5 2" xfId="5648"/>
    <cellStyle name="Normal 20 7 6" xfId="5167"/>
    <cellStyle name="Normal 20 8" xfId="351"/>
    <cellStyle name="Normal 20 8 2" xfId="970"/>
    <cellStyle name="Normal 20 8 2 2" xfId="5955"/>
    <cellStyle name="Normal 20 8 3" xfId="1589"/>
    <cellStyle name="Normal 20 8 3 2" xfId="4157"/>
    <cellStyle name="Normal 20 8 4" xfId="2208"/>
    <cellStyle name="Normal 20 8 4 2" xfId="5447"/>
    <cellStyle name="Normal 20 8 5" xfId="2827"/>
    <cellStyle name="Normal 20 8 5 2" xfId="5177"/>
    <cellStyle name="Normal 20 8 6" xfId="5711"/>
    <cellStyle name="Normal 20 9" xfId="353"/>
    <cellStyle name="Normal 20 9 2" xfId="972"/>
    <cellStyle name="Normal 20 9 2 2" xfId="4750"/>
    <cellStyle name="Normal 20 9 3" xfId="1591"/>
    <cellStyle name="Normal 20 9 3 2" xfId="5949"/>
    <cellStyle name="Normal 20 9 4" xfId="2210"/>
    <cellStyle name="Normal 20 9 4 2" xfId="4238"/>
    <cellStyle name="Normal 20 9 5" xfId="2829"/>
    <cellStyle name="Normal 20 9 5 2" xfId="3970"/>
    <cellStyle name="Normal 20 9 6" xfId="4503"/>
    <cellStyle name="Normal 21" xfId="130"/>
    <cellStyle name="Normal 21 10" xfId="247"/>
    <cellStyle name="Normal 21 10 2" xfId="356"/>
    <cellStyle name="Normal 21 10 2 2" xfId="975"/>
    <cellStyle name="Normal 21 10 2 2 2" xfId="5961"/>
    <cellStyle name="Normal 21 10 2 3" xfId="1594"/>
    <cellStyle name="Normal 21 10 2 3 2" xfId="4141"/>
    <cellStyle name="Normal 21 10 2 4" xfId="2213"/>
    <cellStyle name="Normal 21 10 2 4 2" xfId="5563"/>
    <cellStyle name="Normal 21 10 2 5" xfId="2832"/>
    <cellStyle name="Normal 21 10 2 5 2" xfId="5119"/>
    <cellStyle name="Normal 21 10 2 6" xfId="5710"/>
    <cellStyle name="Normal 21 10 3" xfId="607"/>
    <cellStyle name="Normal 21 10 3 2" xfId="1226"/>
    <cellStyle name="Normal 21 10 3 2 2" xfId="5368"/>
    <cellStyle name="Normal 21 10 3 3" xfId="1845"/>
    <cellStyle name="Normal 21 10 3 3 2" xfId="4255"/>
    <cellStyle name="Normal 21 10 3 4" xfId="2464"/>
    <cellStyle name="Normal 21 10 3 4 2" xfId="4484"/>
    <cellStyle name="Normal 21 10 3 5" xfId="3083"/>
    <cellStyle name="Normal 21 10 3 5 2" xfId="6272"/>
    <cellStyle name="Normal 21 10 3 6" xfId="5223"/>
    <cellStyle name="Normal 21 10 4" xfId="866"/>
    <cellStyle name="Normal 21 10 4 2" xfId="5672"/>
    <cellStyle name="Normal 21 10 5" xfId="1485"/>
    <cellStyle name="Normal 21 10 5 2" xfId="3519"/>
    <cellStyle name="Normal 21 10 6" xfId="2104"/>
    <cellStyle name="Normal 21 10 6 2" xfId="4617"/>
    <cellStyle name="Normal 21 10 7" xfId="2723"/>
    <cellStyle name="Normal 21 10 7 2" xfId="5020"/>
    <cellStyle name="Normal 21 10 8" xfId="5160"/>
    <cellStyle name="Normal 21 11" xfId="359"/>
    <cellStyle name="Normal 21 11 2" xfId="978"/>
    <cellStyle name="Normal 21 11 2 2" xfId="4153"/>
    <cellStyle name="Normal 21 11 3" xfId="1597"/>
    <cellStyle name="Normal 21 11 3 2" xfId="5237"/>
    <cellStyle name="Normal 21 11 4" xfId="2216"/>
    <cellStyle name="Normal 21 11 4 2" xfId="3746"/>
    <cellStyle name="Normal 21 11 5" xfId="2835"/>
    <cellStyle name="Normal 21 11 5 2" xfId="3305"/>
    <cellStyle name="Normal 21 11 6" xfId="3897"/>
    <cellStyle name="Normal 21 12" xfId="377"/>
    <cellStyle name="Normal 21 12 2" xfId="996"/>
    <cellStyle name="Normal 21 12 2 2" xfId="5326"/>
    <cellStyle name="Normal 21 12 3" xfId="1615"/>
    <cellStyle name="Normal 21 12 3 2" xfId="4135"/>
    <cellStyle name="Normal 21 12 4" xfId="2234"/>
    <cellStyle name="Normal 21 12 4 2" xfId="4882"/>
    <cellStyle name="Normal 21 12 5" xfId="2853"/>
    <cellStyle name="Normal 21 12 5 2" xfId="4542"/>
    <cellStyle name="Normal 21 12 6" xfId="5126"/>
    <cellStyle name="Normal 21 13" xfId="383"/>
    <cellStyle name="Normal 21 13 2" xfId="1002"/>
    <cellStyle name="Normal 21 13 2 2" xfId="5339"/>
    <cellStyle name="Normal 21 13 3" xfId="1621"/>
    <cellStyle name="Normal 21 13 3 2" xfId="3525"/>
    <cellStyle name="Normal 21 13 4" xfId="2240"/>
    <cellStyle name="Normal 21 13 4 2" xfId="4001"/>
    <cellStyle name="Normal 21 13 5" xfId="2859"/>
    <cellStyle name="Normal 21 13 5 2" xfId="3967"/>
    <cellStyle name="Normal 21 13 6" xfId="4559"/>
    <cellStyle name="Normal 21 14" xfId="386"/>
    <cellStyle name="Normal 21 14 2" xfId="1005"/>
    <cellStyle name="Normal 21 14 2 2" xfId="3523"/>
    <cellStyle name="Normal 21 14 3" xfId="1624"/>
    <cellStyle name="Normal 21 14 3 2" xfId="4692"/>
    <cellStyle name="Normal 21 14 4" xfId="2243"/>
    <cellStyle name="Normal 21 14 4 2" xfId="5541"/>
    <cellStyle name="Normal 21 14 5" xfId="2862"/>
    <cellStyle name="Normal 21 14 5 2" xfId="5881"/>
    <cellStyle name="Normal 21 14 6" xfId="5656"/>
    <cellStyle name="Normal 21 15" xfId="391"/>
    <cellStyle name="Normal 21 15 2" xfId="1010"/>
    <cellStyle name="Normal 21 15 2 2" xfId="3516"/>
    <cellStyle name="Normal 21 15 3" xfId="1629"/>
    <cellStyle name="Normal 21 15 3 2" xfId="4574"/>
    <cellStyle name="Normal 21 15 4" xfId="2248"/>
    <cellStyle name="Normal 21 15 4 2" xfId="5459"/>
    <cellStyle name="Normal 21 15 5" xfId="2867"/>
    <cellStyle name="Normal 21 15 5 2" xfId="5880"/>
    <cellStyle name="Normal 21 15 6" xfId="5644"/>
    <cellStyle name="Normal 21 16" xfId="394"/>
    <cellStyle name="Normal 21 16 2" xfId="1013"/>
    <cellStyle name="Normal 21 16 2 2" xfId="4710"/>
    <cellStyle name="Normal 21 16 3" xfId="1632"/>
    <cellStyle name="Normal 21 16 3 2" xfId="5780"/>
    <cellStyle name="Normal 21 16 4" xfId="2251"/>
    <cellStyle name="Normal 21 16 4 2" xfId="3641"/>
    <cellStyle name="Normal 21 16 5" xfId="2870"/>
    <cellStyle name="Normal 21 16 5 2" xfId="4070"/>
    <cellStyle name="Normal 21 16 6" xfId="3829"/>
    <cellStyle name="Normal 21 17" xfId="405"/>
    <cellStyle name="Normal 21 17 2" xfId="1024"/>
    <cellStyle name="Normal 21 17 2 2" xfId="4109"/>
    <cellStyle name="Normal 21 17 3" xfId="1643"/>
    <cellStyle name="Normal 21 17 3 2" xfId="5168"/>
    <cellStyle name="Normal 21 17 4" xfId="2262"/>
    <cellStyle name="Normal 21 17 4 2" xfId="6150"/>
    <cellStyle name="Normal 21 17 5" xfId="2881"/>
    <cellStyle name="Normal 21 17 5 2" xfId="3462"/>
    <cellStyle name="Normal 21 17 6" xfId="3209"/>
    <cellStyle name="Normal 21 18" xfId="408"/>
    <cellStyle name="Normal 21 18 2" xfId="1027"/>
    <cellStyle name="Normal 21 18 2 2" xfId="5306"/>
    <cellStyle name="Normal 21 18 3" xfId="1646"/>
    <cellStyle name="Normal 21 18 3 2" xfId="3355"/>
    <cellStyle name="Normal 21 18 4" xfId="2265"/>
    <cellStyle name="Normal 21 18 4 2" xfId="4340"/>
    <cellStyle name="Normal 21 18 5" xfId="2884"/>
    <cellStyle name="Normal 21 18 5 2" xfId="4671"/>
    <cellStyle name="Normal 21 18 6" xfId="4530"/>
    <cellStyle name="Normal 21 19" xfId="600"/>
    <cellStyle name="Normal 21 19 2" xfId="1219"/>
    <cellStyle name="Normal 21 19 2 2" xfId="3124"/>
    <cellStyle name="Normal 21 19 2 2 2" xfId="6428"/>
    <cellStyle name="Normal 21 19 2 3" xfId="4374"/>
    <cellStyle name="Normal 21 19 2 3 2" xfId="6509"/>
    <cellStyle name="Normal 21 19 2 4" xfId="6347"/>
    <cellStyle name="Normal 21 19 3" xfId="1838"/>
    <cellStyle name="Normal 21 19 3 2" xfId="3140"/>
    <cellStyle name="Normal 21 19 3 2 2" xfId="6444"/>
    <cellStyle name="Normal 21 19 3 3" xfId="4978"/>
    <cellStyle name="Normal 21 19 3 3 2" xfId="6525"/>
    <cellStyle name="Normal 21 19 3 4" xfId="6363"/>
    <cellStyle name="Normal 21 19 4" xfId="2457"/>
    <cellStyle name="Normal 21 19 4 2" xfId="3156"/>
    <cellStyle name="Normal 21 19 4 2 2" xfId="6460"/>
    <cellStyle name="Normal 21 19 4 3" xfId="5583"/>
    <cellStyle name="Normal 21 19 4 3 2" xfId="6541"/>
    <cellStyle name="Normal 21 19 4 4" xfId="6379"/>
    <cellStyle name="Normal 21 19 5" xfId="3076"/>
    <cellStyle name="Normal 21 19 5 2" xfId="3172"/>
    <cellStyle name="Normal 21 19 5 2 2" xfId="6476"/>
    <cellStyle name="Normal 21 19 5 3" xfId="6183"/>
    <cellStyle name="Normal 21 19 5 3 2" xfId="6557"/>
    <cellStyle name="Normal 21 19 5 4" xfId="6395"/>
    <cellStyle name="Normal 21 19 6" xfId="3108"/>
    <cellStyle name="Normal 21 19 6 2" xfId="6412"/>
    <cellStyle name="Normal 21 19 7" xfId="3768"/>
    <cellStyle name="Normal 21 19 7 2" xfId="6493"/>
    <cellStyle name="Normal 21 19 8" xfId="6331"/>
    <cellStyle name="Normal 21 2" xfId="182"/>
    <cellStyle name="Normal 21 2 10" xfId="431"/>
    <cellStyle name="Normal 21 2 10 2" xfId="1050"/>
    <cellStyle name="Normal 21 2 10 2 2" xfId="3117"/>
    <cellStyle name="Normal 21 2 10 2 2 2" xfId="6421"/>
    <cellStyle name="Normal 21 2 10 2 3" xfId="4209"/>
    <cellStyle name="Normal 21 2 10 2 3 2" xfId="6502"/>
    <cellStyle name="Normal 21 2 10 2 4" xfId="6340"/>
    <cellStyle name="Normal 21 2 10 3" xfId="1669"/>
    <cellStyle name="Normal 21 2 10 3 2" xfId="3133"/>
    <cellStyle name="Normal 21 2 10 3 2 2" xfId="6437"/>
    <cellStyle name="Normal 21 2 10 3 3" xfId="4814"/>
    <cellStyle name="Normal 21 2 10 3 3 2" xfId="6518"/>
    <cellStyle name="Normal 21 2 10 3 4" xfId="6356"/>
    <cellStyle name="Normal 21 2 10 4" xfId="2288"/>
    <cellStyle name="Normal 21 2 10 4 2" xfId="3149"/>
    <cellStyle name="Normal 21 2 10 4 2 2" xfId="6453"/>
    <cellStyle name="Normal 21 2 10 4 3" xfId="5420"/>
    <cellStyle name="Normal 21 2 10 4 3 2" xfId="6534"/>
    <cellStyle name="Normal 21 2 10 4 4" xfId="6372"/>
    <cellStyle name="Normal 21 2 10 5" xfId="2907"/>
    <cellStyle name="Normal 21 2 10 5 2" xfId="3165"/>
    <cellStyle name="Normal 21 2 10 5 2 2" xfId="6469"/>
    <cellStyle name="Normal 21 2 10 5 3" xfId="6019"/>
    <cellStyle name="Normal 21 2 10 5 3 2" xfId="6550"/>
    <cellStyle name="Normal 21 2 10 5 4" xfId="6388"/>
    <cellStyle name="Normal 21 2 10 6" xfId="3101"/>
    <cellStyle name="Normal 21 2 10 6 2" xfId="6405"/>
    <cellStyle name="Normal 21 2 10 7" xfId="3600"/>
    <cellStyle name="Normal 21 2 10 7 2" xfId="6486"/>
    <cellStyle name="Normal 21 2 10 8" xfId="6324"/>
    <cellStyle name="Normal 21 2 11" xfId="609"/>
    <cellStyle name="Normal 21 2 11 2" xfId="1228"/>
    <cellStyle name="Normal 21 2 11 2 2" xfId="3125"/>
    <cellStyle name="Normal 21 2 11 2 2 2" xfId="6429"/>
    <cellStyle name="Normal 21 2 11 2 3" xfId="4383"/>
    <cellStyle name="Normal 21 2 11 2 3 2" xfId="6510"/>
    <cellStyle name="Normal 21 2 11 2 4" xfId="6348"/>
    <cellStyle name="Normal 21 2 11 3" xfId="1847"/>
    <cellStyle name="Normal 21 2 11 3 2" xfId="3141"/>
    <cellStyle name="Normal 21 2 11 3 2 2" xfId="6445"/>
    <cellStyle name="Normal 21 2 11 3 3" xfId="4987"/>
    <cellStyle name="Normal 21 2 11 3 3 2" xfId="6526"/>
    <cellStyle name="Normal 21 2 11 3 4" xfId="6364"/>
    <cellStyle name="Normal 21 2 11 4" xfId="2466"/>
    <cellStyle name="Normal 21 2 11 4 2" xfId="3157"/>
    <cellStyle name="Normal 21 2 11 4 2 2" xfId="6461"/>
    <cellStyle name="Normal 21 2 11 4 3" xfId="5592"/>
    <cellStyle name="Normal 21 2 11 4 3 2" xfId="6542"/>
    <cellStyle name="Normal 21 2 11 4 4" xfId="6380"/>
    <cellStyle name="Normal 21 2 11 5" xfId="3085"/>
    <cellStyle name="Normal 21 2 11 5 2" xfId="3173"/>
    <cellStyle name="Normal 21 2 11 5 2 2" xfId="6477"/>
    <cellStyle name="Normal 21 2 11 5 3" xfId="6192"/>
    <cellStyle name="Normal 21 2 11 5 3 2" xfId="6558"/>
    <cellStyle name="Normal 21 2 11 5 4" xfId="6396"/>
    <cellStyle name="Normal 21 2 11 6" xfId="3109"/>
    <cellStyle name="Normal 21 2 11 6 2" xfId="6413"/>
    <cellStyle name="Normal 21 2 11 7" xfId="3777"/>
    <cellStyle name="Normal 21 2 11 7 2" xfId="6494"/>
    <cellStyle name="Normal 21 2 11 8" xfId="6332"/>
    <cellStyle name="Normal 21 2 12" xfId="801"/>
    <cellStyle name="Normal 21 2 12 2" xfId="5888"/>
    <cellStyle name="Normal 21 2 13" xfId="1420"/>
    <cellStyle name="Normal 21 2 13 2" xfId="3774"/>
    <cellStyle name="Normal 21 2 14" xfId="2039"/>
    <cellStyle name="Normal 21 2 14 2" xfId="4885"/>
    <cellStyle name="Normal 21 2 15" xfId="2658"/>
    <cellStyle name="Normal 21 2 15 2" xfId="4753"/>
    <cellStyle name="Normal 21 2 16" xfId="4537"/>
    <cellStyle name="Normal 21 2 2" xfId="200"/>
    <cellStyle name="Normal 21 2 2 2" xfId="819"/>
    <cellStyle name="Normal 21 2 2 2 2" xfId="4004"/>
    <cellStyle name="Normal 21 2 2 3" xfId="1438"/>
    <cellStyle name="Normal 21 2 2 3 2" xfId="4737"/>
    <cellStyle name="Normal 21 2 2 4" xfId="2057"/>
    <cellStyle name="Normal 21 2 2 4 2" xfId="5610"/>
    <cellStyle name="Normal 21 2 2 5" xfId="2676"/>
    <cellStyle name="Normal 21 2 2 5 2" xfId="3239"/>
    <cellStyle name="Normal 21 2 2 6" xfId="3458"/>
    <cellStyle name="Normal 21 2 3" xfId="242"/>
    <cellStyle name="Normal 21 2 3 2" xfId="861"/>
    <cellStyle name="Normal 21 2 3 2 2" xfId="5674"/>
    <cellStyle name="Normal 21 2 3 3" xfId="1480"/>
    <cellStyle name="Normal 21 2 3 3 2" xfId="3770"/>
    <cellStyle name="Normal 21 2 3 4" xfId="2099"/>
    <cellStyle name="Normal 21 2 3 4 2" xfId="4891"/>
    <cellStyle name="Normal 21 2 3 5" xfId="2718"/>
    <cellStyle name="Normal 21 2 3 5 2" xfId="5131"/>
    <cellStyle name="Normal 21 2 3 6" xfId="5127"/>
    <cellStyle name="Normal 21 2 4" xfId="189"/>
    <cellStyle name="Normal 21 2 4 2" xfId="808"/>
    <cellStyle name="Normal 21 2 4 2 2" xfId="4619"/>
    <cellStyle name="Normal 21 2 4 3" xfId="1427"/>
    <cellStyle name="Normal 21 2 4 3 2" xfId="5861"/>
    <cellStyle name="Normal 21 2 4 4" xfId="2046"/>
    <cellStyle name="Normal 21 2 4 4 2" xfId="3608"/>
    <cellStyle name="Normal 21 2 4 5" xfId="2665"/>
    <cellStyle name="Normal 21 2 4 5 2" xfId="3534"/>
    <cellStyle name="Normal 21 2 4 6" xfId="4188"/>
    <cellStyle name="Normal 21 2 5" xfId="211"/>
    <cellStyle name="Normal 21 2 5 2" xfId="830"/>
    <cellStyle name="Normal 21 2 5 2 2" xfId="3381"/>
    <cellStyle name="Normal 21 2 5 3" xfId="1449"/>
    <cellStyle name="Normal 21 2 5 3 2" xfId="4378"/>
    <cellStyle name="Normal 21 2 5 4" xfId="2068"/>
    <cellStyle name="Normal 21 2 5 4 2" xfId="5446"/>
    <cellStyle name="Normal 21 2 5 5" xfId="2687"/>
    <cellStyle name="Normal 21 2 5 5 2" xfId="5739"/>
    <cellStyle name="Normal 21 2 5 6" xfId="5872"/>
    <cellStyle name="Normal 21 2 6" xfId="143"/>
    <cellStyle name="Normal 21 2 6 2" xfId="762"/>
    <cellStyle name="Normal 21 2 6 2 2" xfId="5077"/>
    <cellStyle name="Normal 21 2 6 3" xfId="1381"/>
    <cellStyle name="Normal 21 2 6 3 2" xfId="3452"/>
    <cellStyle name="Normal 21 2 6 4" xfId="2000"/>
    <cellStyle name="Normal 21 2 6 4 2" xfId="4222"/>
    <cellStyle name="Normal 21 2 6 5" xfId="2619"/>
    <cellStyle name="Normal 21 2 6 5 2" xfId="4303"/>
    <cellStyle name="Normal 21 2 6 6" xfId="4686"/>
    <cellStyle name="Normal 21 2 7" xfId="258"/>
    <cellStyle name="Normal 21 2 7 2" xfId="877"/>
    <cellStyle name="Normal 21 2 7 2 2" xfId="5333"/>
    <cellStyle name="Normal 21 2 7 3" xfId="1496"/>
    <cellStyle name="Normal 21 2 7 3 2" xfId="5910"/>
    <cellStyle name="Normal 21 2 7 4" xfId="2115"/>
    <cellStyle name="Normal 21 2 7 4 2" xfId="4288"/>
    <cellStyle name="Normal 21 2 7 5" xfId="2734"/>
    <cellStyle name="Normal 21 2 7 5 2" xfId="4415"/>
    <cellStyle name="Normal 21 2 7 6" xfId="4439"/>
    <cellStyle name="Normal 21 2 8" xfId="244"/>
    <cellStyle name="Normal 21 2 8 2" xfId="863"/>
    <cellStyle name="Normal 21 2 8 2 2" xfId="4464"/>
    <cellStyle name="Normal 21 2 8 3" xfId="1482"/>
    <cellStyle name="Normal 21 2 8 3 2" xfId="5335"/>
    <cellStyle name="Normal 21 2 8 4" xfId="2101"/>
    <cellStyle name="Normal 21 2 8 4 2" xfId="3680"/>
    <cellStyle name="Normal 21 2 8 5" xfId="2720"/>
    <cellStyle name="Normal 21 2 8 5 2" xfId="3924"/>
    <cellStyle name="Normal 21 2 8 6" xfId="3920"/>
    <cellStyle name="Normal 21 2 9" xfId="272"/>
    <cellStyle name="Normal 21 2 9 2" xfId="891"/>
    <cellStyle name="Normal 21 2 9 2 2" xfId="5919"/>
    <cellStyle name="Normal 21 2 9 3" xfId="1510"/>
    <cellStyle name="Normal 21 2 9 3 2" xfId="3915"/>
    <cellStyle name="Normal 21 2 9 4" xfId="2129"/>
    <cellStyle name="Normal 21 2 9 4 2" xfId="4895"/>
    <cellStyle name="Normal 21 2 9 5" xfId="2748"/>
    <cellStyle name="Normal 21 2 9 5 2" xfId="5015"/>
    <cellStyle name="Normal 21 2 9 6" xfId="5289"/>
    <cellStyle name="Normal 21 20" xfId="749"/>
    <cellStyle name="Normal 21 20 2" xfId="3875"/>
    <cellStyle name="Normal 21 21" xfId="1368"/>
    <cellStyle name="Normal 21 21 2" xfId="5430"/>
    <cellStyle name="Normal 21 22" xfId="1987"/>
    <cellStyle name="Normal 21 22 2" xfId="6096"/>
    <cellStyle name="Normal 21 23" xfId="2606"/>
    <cellStyle name="Normal 21 23 2" xfId="6085"/>
    <cellStyle name="Normal 21 24" xfId="3220"/>
    <cellStyle name="Normal 21 3" xfId="212"/>
    <cellStyle name="Normal 21 3 2" xfId="831"/>
    <cellStyle name="Normal 21 3 2 2" xfId="5803"/>
    <cellStyle name="Normal 21 3 3" xfId="1450"/>
    <cellStyle name="Normal 21 3 3 2" xfId="3772"/>
    <cellStyle name="Normal 21 3 4" xfId="2069"/>
    <cellStyle name="Normal 21 3 4 2" xfId="4841"/>
    <cellStyle name="Normal 21 3 5" xfId="2688"/>
    <cellStyle name="Normal 21 3 5 2" xfId="5133"/>
    <cellStyle name="Normal 21 3 6" xfId="5270"/>
    <cellStyle name="Normal 21 4" xfId="179"/>
    <cellStyle name="Normal 21 4 2" xfId="319"/>
    <cellStyle name="Normal 21 4 2 2" xfId="938"/>
    <cellStyle name="Normal 21 4 2 2 2" xfId="4206"/>
    <cellStyle name="Normal 21 4 2 3" xfId="1557"/>
    <cellStyle name="Normal 21 4 2 3 2" xfId="5397"/>
    <cellStyle name="Normal 21 4 2 4" xfId="2176"/>
    <cellStyle name="Normal 21 4 2 4 2" xfId="3620"/>
    <cellStyle name="Normal 21 4 2 5" xfId="2795"/>
    <cellStyle name="Normal 21 4 2 5 2" xfId="3828"/>
    <cellStyle name="Normal 21 4 2 6" xfId="3329"/>
    <cellStyle name="Normal 21 4 3" xfId="601"/>
    <cellStyle name="Normal 21 4 3 2" xfId="1220"/>
    <cellStyle name="Normal 21 4 3 2 2" xfId="5984"/>
    <cellStyle name="Normal 21 4 3 3" xfId="1839"/>
    <cellStyle name="Normal 21 4 3 3 2" xfId="4972"/>
    <cellStyle name="Normal 21 4 3 4" xfId="2458"/>
    <cellStyle name="Normal 21 4 3 4 2" xfId="5089"/>
    <cellStyle name="Normal 21 4 3 5" xfId="3077"/>
    <cellStyle name="Normal 21 4 3 5 2" xfId="6266"/>
    <cellStyle name="Normal 21 4 3 6" xfId="5889"/>
    <cellStyle name="Normal 21 4 4" xfId="798"/>
    <cellStyle name="Normal 21 4 4 2" xfId="4419"/>
    <cellStyle name="Normal 21 4 5" xfId="1417"/>
    <cellStyle name="Normal 21 4 5 2" xfId="5589"/>
    <cellStyle name="Normal 21 4 6" xfId="2036"/>
    <cellStyle name="Normal 21 4 6 2" xfId="3654"/>
    <cellStyle name="Normal 21 4 7" xfId="2655"/>
    <cellStyle name="Normal 21 4 7 2" xfId="3546"/>
    <cellStyle name="Normal 21 4 8" xfId="3371"/>
    <cellStyle name="Normal 21 5" xfId="255"/>
    <cellStyle name="Normal 21 5 2" xfId="345"/>
    <cellStyle name="Normal 21 5 2 2" xfId="964"/>
    <cellStyle name="Normal 21 5 2 2 2" xfId="3569"/>
    <cellStyle name="Normal 21 5 2 3" xfId="1583"/>
    <cellStyle name="Normal 21 5 2 3 2" xfId="4767"/>
    <cellStyle name="Normal 21 5 2 4" xfId="2202"/>
    <cellStyle name="Normal 21 5 2 4 2" xfId="6179"/>
    <cellStyle name="Normal 21 5 2 5" xfId="2821"/>
    <cellStyle name="Normal 21 5 2 5 2" xfId="5864"/>
    <cellStyle name="Normal 21 5 2 6" xfId="3293"/>
    <cellStyle name="Normal 21 5 3" xfId="602"/>
    <cellStyle name="Normal 21 5 3 2" xfId="1221"/>
    <cellStyle name="Normal 21 5 3 2 2" xfId="5385"/>
    <cellStyle name="Normal 21 5 3 3" xfId="1840"/>
    <cellStyle name="Normal 21 5 3 3 2" xfId="4369"/>
    <cellStyle name="Normal 21 5 3 4" xfId="2459"/>
    <cellStyle name="Normal 21 5 3 4 2" xfId="4487"/>
    <cellStyle name="Normal 21 5 3 5" xfId="3078"/>
    <cellStyle name="Normal 21 5 3 5 2" xfId="6267"/>
    <cellStyle name="Normal 21 5 3 6" xfId="5287"/>
    <cellStyle name="Normal 21 5 4" xfId="874"/>
    <cellStyle name="Normal 21 5 4 2" xfId="4123"/>
    <cellStyle name="Normal 21 5 5" xfId="1493"/>
    <cellStyle name="Normal 21 5 5 2" xfId="4979"/>
    <cellStyle name="Normal 21 5 6" xfId="2112"/>
    <cellStyle name="Normal 21 5 6 2" xfId="6099"/>
    <cellStyle name="Normal 21 5 7" xfId="2731"/>
    <cellStyle name="Normal 21 5 7 2" xfId="3205"/>
    <cellStyle name="Normal 21 5 8" xfId="3234"/>
    <cellStyle name="Normal 21 6" xfId="253"/>
    <cellStyle name="Normal 21 6 2" xfId="347"/>
    <cellStyle name="Normal 21 6 2 2" xfId="966"/>
    <cellStyle name="Normal 21 6 2 2 2" xfId="5376"/>
    <cellStyle name="Normal 21 6 2 3" xfId="1585"/>
    <cellStyle name="Normal 21 6 2 3 2" xfId="3555"/>
    <cellStyle name="Normal 21 6 2 4" xfId="2204"/>
    <cellStyle name="Normal 21 6 2 4 2" xfId="4973"/>
    <cellStyle name="Normal 21 6 2 5" xfId="2823"/>
    <cellStyle name="Normal 21 6 2 5 2" xfId="4657"/>
    <cellStyle name="Normal 21 6 2 6" xfId="5106"/>
    <cellStyle name="Normal 21 6 3" xfId="603"/>
    <cellStyle name="Normal 21 6 3 2" xfId="1222"/>
    <cellStyle name="Normal 21 6 3 2 2" xfId="4779"/>
    <cellStyle name="Normal 21 6 3 3" xfId="1841"/>
    <cellStyle name="Normal 21 6 3 3 2" xfId="3762"/>
    <cellStyle name="Normal 21 6 3 4" xfId="2460"/>
    <cellStyle name="Normal 21 6 3 4 2" xfId="3882"/>
    <cellStyle name="Normal 21 6 3 5" xfId="3079"/>
    <cellStyle name="Normal 21 6 3 5 2" xfId="6268"/>
    <cellStyle name="Normal 21 6 3 6" xfId="4683"/>
    <cellStyle name="Normal 21 6 4" xfId="872"/>
    <cellStyle name="Normal 21 6 4 2" xfId="5331"/>
    <cellStyle name="Normal 21 6 5" xfId="1491"/>
    <cellStyle name="Normal 21 6 5 2" xfId="6184"/>
    <cellStyle name="Normal 21 6 6" xfId="2110"/>
    <cellStyle name="Normal 21 6 6 2" xfId="4309"/>
    <cellStyle name="Normal 21 6 7" xfId="2729"/>
    <cellStyle name="Normal 21 6 7 2" xfId="4416"/>
    <cellStyle name="Normal 21 6 8" xfId="4445"/>
    <cellStyle name="Normal 21 7" xfId="265"/>
    <cellStyle name="Normal 21 7 2" xfId="350"/>
    <cellStyle name="Normal 21 7 2 2" xfId="969"/>
    <cellStyle name="Normal 21 7 2 2 2" xfId="3559"/>
    <cellStyle name="Normal 21 7 2 3" xfId="1588"/>
    <cellStyle name="Normal 21 7 2 3 2" xfId="4761"/>
    <cellStyle name="Normal 21 7 2 4" xfId="2207"/>
    <cellStyle name="Normal 21 7 2 4 2" xfId="6048"/>
    <cellStyle name="Normal 21 7 2 5" xfId="2826"/>
    <cellStyle name="Normal 21 7 2 5 2" xfId="5782"/>
    <cellStyle name="Normal 21 7 2 6" xfId="3292"/>
    <cellStyle name="Normal 21 7 3" xfId="604"/>
    <cellStyle name="Normal 21 7 3 2" xfId="1223"/>
    <cellStyle name="Normal 21 7 3 2 2" xfId="4175"/>
    <cellStyle name="Normal 21 7 3 3" xfId="1842"/>
    <cellStyle name="Normal 21 7 3 3 2" xfId="6066"/>
    <cellStyle name="Normal 21 7 3 4" xfId="2461"/>
    <cellStyle name="Normal 21 7 3 4 2" xfId="3275"/>
    <cellStyle name="Normal 21 7 3 5" xfId="3080"/>
    <cellStyle name="Normal 21 7 3 5 2" xfId="6269"/>
    <cellStyle name="Normal 21 7 3 6" xfId="4079"/>
    <cellStyle name="Normal 21 7 4" xfId="884"/>
    <cellStyle name="Normal 21 7 4 2" xfId="4108"/>
    <cellStyle name="Normal 21 7 5" xfId="1503"/>
    <cellStyle name="Normal 21 7 5 2" xfId="5203"/>
    <cellStyle name="Normal 21 7 6" xfId="2122"/>
    <cellStyle name="Normal 21 7 6 2" xfId="6056"/>
    <cellStyle name="Normal 21 7 7" xfId="2741"/>
    <cellStyle name="Normal 21 7 7 2" xfId="3203"/>
    <cellStyle name="Normal 21 7 8" xfId="3219"/>
    <cellStyle name="Normal 21 8" xfId="268"/>
    <cellStyle name="Normal 21 8 2" xfId="352"/>
    <cellStyle name="Normal 21 8 2 2" xfId="971"/>
    <cellStyle name="Normal 21 8 2 2 2" xfId="5355"/>
    <cellStyle name="Normal 21 8 2 3" xfId="1590"/>
    <cellStyle name="Normal 21 8 2 3 2" xfId="3550"/>
    <cellStyle name="Normal 21 8 2 4" xfId="2209"/>
    <cellStyle name="Normal 21 8 2 4 2" xfId="4842"/>
    <cellStyle name="Normal 21 8 2 5" xfId="2828"/>
    <cellStyle name="Normal 21 8 2 5 2" xfId="4575"/>
    <cellStyle name="Normal 21 8 2 6" xfId="5105"/>
    <cellStyle name="Normal 21 8 3" xfId="605"/>
    <cellStyle name="Normal 21 8 3 2" xfId="1224"/>
    <cellStyle name="Normal 21 8 3 2 2" xfId="3567"/>
    <cellStyle name="Normal 21 8 3 3" xfId="1843"/>
    <cellStyle name="Normal 21 8 3 3 2" xfId="5465"/>
    <cellStyle name="Normal 21 8 3 4" xfId="2462"/>
    <cellStyle name="Normal 21 8 3 4 2" xfId="5693"/>
    <cellStyle name="Normal 21 8 3 5" xfId="3081"/>
    <cellStyle name="Normal 21 8 3 5 2" xfId="6270"/>
    <cellStyle name="Normal 21 8 3 6" xfId="3472"/>
    <cellStyle name="Normal 21 8 4" xfId="887"/>
    <cellStyle name="Normal 21 8 4 2" xfId="5319"/>
    <cellStyle name="Normal 21 8 5" xfId="1506"/>
    <cellStyle name="Normal 21 8 5 2" xfId="3390"/>
    <cellStyle name="Normal 21 8 6" xfId="2125"/>
    <cellStyle name="Normal 21 8 6 2" xfId="4245"/>
    <cellStyle name="Normal 21 8 7" xfId="2744"/>
    <cellStyle name="Normal 21 8 7 2" xfId="4413"/>
    <cellStyle name="Normal 21 8 8" xfId="4422"/>
    <cellStyle name="Normal 21 9" xfId="251"/>
    <cellStyle name="Normal 21 9 2" xfId="354"/>
    <cellStyle name="Normal 21 9 2 2" xfId="973"/>
    <cellStyle name="Normal 21 9 2 2 2" xfId="4147"/>
    <cellStyle name="Normal 21 9 2 3" xfId="1592"/>
    <cellStyle name="Normal 21 9 2 3 2" xfId="5349"/>
    <cellStyle name="Normal 21 9 2 4" xfId="2211"/>
    <cellStyle name="Normal 21 9 2 4 2" xfId="3629"/>
    <cellStyle name="Normal 21 9 2 5" xfId="2830"/>
    <cellStyle name="Normal 21 9 2 5 2" xfId="3364"/>
    <cellStyle name="Normal 21 9 2 6" xfId="3898"/>
    <cellStyle name="Normal 21 9 3" xfId="606"/>
    <cellStyle name="Normal 21 9 3 2" xfId="1225"/>
    <cellStyle name="Normal 21 9 3 2 2" xfId="5967"/>
    <cellStyle name="Normal 21 9 3 3" xfId="1844"/>
    <cellStyle name="Normal 21 9 3 3 2" xfId="4860"/>
    <cellStyle name="Normal 21 9 3 4" xfId="2463"/>
    <cellStyle name="Normal 21 9 3 4 2" xfId="5086"/>
    <cellStyle name="Normal 21 9 3 5" xfId="3082"/>
    <cellStyle name="Normal 21 9 3 5 2" xfId="6271"/>
    <cellStyle name="Normal 21 9 3 6" xfId="5826"/>
    <cellStyle name="Normal 21 9 4" xfId="870"/>
    <cellStyle name="Normal 21 9 4 2" xfId="3251"/>
    <cellStyle name="Normal 21 9 5" xfId="1489"/>
    <cellStyle name="Normal 21 9 5 2" xfId="4568"/>
    <cellStyle name="Normal 21 9 6" xfId="2108"/>
    <cellStyle name="Normal 21 9 6 2" xfId="5520"/>
    <cellStyle name="Normal 21 9 7" xfId="2727"/>
    <cellStyle name="Normal 21 9 7 2" xfId="5626"/>
    <cellStyle name="Normal 21 9 8" xfId="5655"/>
    <cellStyle name="Normal 22" xfId="153"/>
    <cellStyle name="Normal 22 2" xfId="453"/>
    <cellStyle name="Normal 22 2 2" xfId="1072"/>
    <cellStyle name="Normal 22 2 2 2" xfId="3118"/>
    <cellStyle name="Normal 22 2 2 2 2" xfId="6422"/>
    <cellStyle name="Normal 22 2 2 3" xfId="4231"/>
    <cellStyle name="Normal 22 2 2 3 2" xfId="6503"/>
    <cellStyle name="Normal 22 2 2 4" xfId="6341"/>
    <cellStyle name="Normal 22 2 3" xfId="1691"/>
    <cellStyle name="Normal 22 2 3 2" xfId="3134"/>
    <cellStyle name="Normal 22 2 3 2 2" xfId="6438"/>
    <cellStyle name="Normal 22 2 3 3" xfId="4835"/>
    <cellStyle name="Normal 22 2 3 3 2" xfId="6519"/>
    <cellStyle name="Normal 22 2 3 4" xfId="6357"/>
    <cellStyle name="Normal 22 2 4" xfId="2310"/>
    <cellStyle name="Normal 22 2 4 2" xfId="3150"/>
    <cellStyle name="Normal 22 2 4 2 2" xfId="6454"/>
    <cellStyle name="Normal 22 2 4 3" xfId="5440"/>
    <cellStyle name="Normal 22 2 4 3 2" xfId="6535"/>
    <cellStyle name="Normal 22 2 4 4" xfId="6373"/>
    <cellStyle name="Normal 22 2 5" xfId="2929"/>
    <cellStyle name="Normal 22 2 5 2" xfId="3166"/>
    <cellStyle name="Normal 22 2 5 2 2" xfId="6470"/>
    <cellStyle name="Normal 22 2 5 3" xfId="6041"/>
    <cellStyle name="Normal 22 2 5 3 2" xfId="6551"/>
    <cellStyle name="Normal 22 2 5 4" xfId="6389"/>
    <cellStyle name="Normal 22 2 6" xfId="3102"/>
    <cellStyle name="Normal 22 2 6 2" xfId="6406"/>
    <cellStyle name="Normal 22 2 7" xfId="3622"/>
    <cellStyle name="Normal 22 2 7 2" xfId="6487"/>
    <cellStyle name="Normal 22 2 8" xfId="6325"/>
    <cellStyle name="Normal 22 3" xfId="610"/>
    <cellStyle name="Normal 22 3 2" xfId="1229"/>
    <cellStyle name="Normal 22 3 2 2" xfId="3126"/>
    <cellStyle name="Normal 22 3 2 2 2" xfId="6430"/>
    <cellStyle name="Normal 22 3 2 3" xfId="4384"/>
    <cellStyle name="Normal 22 3 2 3 2" xfId="6511"/>
    <cellStyle name="Normal 22 3 2 4" xfId="6349"/>
    <cellStyle name="Normal 22 3 3" xfId="1848"/>
    <cellStyle name="Normal 22 3 3 2" xfId="3142"/>
    <cellStyle name="Normal 22 3 3 2 2" xfId="6446"/>
    <cellStyle name="Normal 22 3 3 3" xfId="4988"/>
    <cellStyle name="Normal 22 3 3 3 2" xfId="6527"/>
    <cellStyle name="Normal 22 3 3 4" xfId="6365"/>
    <cellStyle name="Normal 22 3 4" xfId="2467"/>
    <cellStyle name="Normal 22 3 4 2" xfId="3158"/>
    <cellStyle name="Normal 22 3 4 2 2" xfId="6462"/>
    <cellStyle name="Normal 22 3 4 3" xfId="5593"/>
    <cellStyle name="Normal 22 3 4 3 2" xfId="6543"/>
    <cellStyle name="Normal 22 3 4 4" xfId="6381"/>
    <cellStyle name="Normal 22 3 5" xfId="3086"/>
    <cellStyle name="Normal 22 3 5 2" xfId="3174"/>
    <cellStyle name="Normal 22 3 5 2 2" xfId="6478"/>
    <cellStyle name="Normal 22 3 5 3" xfId="6193"/>
    <cellStyle name="Normal 22 3 5 3 2" xfId="6559"/>
    <cellStyle name="Normal 22 3 5 4" xfId="6397"/>
    <cellStyle name="Normal 22 3 6" xfId="3110"/>
    <cellStyle name="Normal 22 3 6 2" xfId="6414"/>
    <cellStyle name="Normal 22 3 7" xfId="3778"/>
    <cellStyle name="Normal 22 3 7 2" xfId="6495"/>
    <cellStyle name="Normal 22 3 8" xfId="6333"/>
    <cellStyle name="Normal 22 4" xfId="772"/>
    <cellStyle name="Normal 22 4 2" xfId="5124"/>
    <cellStyle name="Normal 22 5" xfId="1391"/>
    <cellStyle name="Normal 22 5 2" xfId="3451"/>
    <cellStyle name="Normal 22 6" xfId="2010"/>
    <cellStyle name="Normal 22 6 2" xfId="4139"/>
    <cellStyle name="Normal 22 7" xfId="2629"/>
    <cellStyle name="Normal 22 7 2" xfId="4260"/>
    <cellStyle name="Normal 22 8" xfId="3974"/>
    <cellStyle name="Normal 23" xfId="267"/>
    <cellStyle name="Normal 23 2" xfId="456"/>
    <cellStyle name="Normal 23 2 2" xfId="1075"/>
    <cellStyle name="Normal 23 2 2 2" xfId="3119"/>
    <cellStyle name="Normal 23 2 2 2 2" xfId="6423"/>
    <cellStyle name="Normal 23 2 2 3" xfId="4234"/>
    <cellStyle name="Normal 23 2 2 3 2" xfId="6504"/>
    <cellStyle name="Normal 23 2 2 4" xfId="6342"/>
    <cellStyle name="Normal 23 2 3" xfId="1694"/>
    <cellStyle name="Normal 23 2 3 2" xfId="3135"/>
    <cellStyle name="Normal 23 2 3 2 2" xfId="6439"/>
    <cellStyle name="Normal 23 2 3 3" xfId="4838"/>
    <cellStyle name="Normal 23 2 3 3 2" xfId="6520"/>
    <cellStyle name="Normal 23 2 3 4" xfId="6358"/>
    <cellStyle name="Normal 23 2 4" xfId="2313"/>
    <cellStyle name="Normal 23 2 4 2" xfId="3151"/>
    <cellStyle name="Normal 23 2 4 2 2" xfId="6455"/>
    <cellStyle name="Normal 23 2 4 3" xfId="5443"/>
    <cellStyle name="Normal 23 2 4 3 2" xfId="6536"/>
    <cellStyle name="Normal 23 2 4 4" xfId="6374"/>
    <cellStyle name="Normal 23 2 5" xfId="2932"/>
    <cellStyle name="Normal 23 2 5 2" xfId="3167"/>
    <cellStyle name="Normal 23 2 5 2 2" xfId="6471"/>
    <cellStyle name="Normal 23 2 5 3" xfId="6044"/>
    <cellStyle name="Normal 23 2 5 3 2" xfId="6552"/>
    <cellStyle name="Normal 23 2 5 4" xfId="6390"/>
    <cellStyle name="Normal 23 2 6" xfId="3103"/>
    <cellStyle name="Normal 23 2 6 2" xfId="6407"/>
    <cellStyle name="Normal 23 2 7" xfId="3625"/>
    <cellStyle name="Normal 23 2 7 2" xfId="6488"/>
    <cellStyle name="Normal 23 2 8" xfId="6326"/>
    <cellStyle name="Normal 23 3" xfId="611"/>
    <cellStyle name="Normal 23 3 2" xfId="1230"/>
    <cellStyle name="Normal 23 3 2 2" xfId="3127"/>
    <cellStyle name="Normal 23 3 2 2 2" xfId="6431"/>
    <cellStyle name="Normal 23 3 2 3" xfId="4385"/>
    <cellStyle name="Normal 23 3 2 3 2" xfId="6512"/>
    <cellStyle name="Normal 23 3 2 4" xfId="6350"/>
    <cellStyle name="Normal 23 3 3" xfId="1849"/>
    <cellStyle name="Normal 23 3 3 2" xfId="3143"/>
    <cellStyle name="Normal 23 3 3 2 2" xfId="6447"/>
    <cellStyle name="Normal 23 3 3 3" xfId="4989"/>
    <cellStyle name="Normal 23 3 3 3 2" xfId="6528"/>
    <cellStyle name="Normal 23 3 3 4" xfId="6366"/>
    <cellStyle name="Normal 23 3 4" xfId="2468"/>
    <cellStyle name="Normal 23 3 4 2" xfId="3159"/>
    <cellStyle name="Normal 23 3 4 2 2" xfId="6463"/>
    <cellStyle name="Normal 23 3 4 3" xfId="5594"/>
    <cellStyle name="Normal 23 3 4 3 2" xfId="6544"/>
    <cellStyle name="Normal 23 3 4 4" xfId="6382"/>
    <cellStyle name="Normal 23 3 5" xfId="3087"/>
    <cellStyle name="Normal 23 3 5 2" xfId="3175"/>
    <cellStyle name="Normal 23 3 5 2 2" xfId="6479"/>
    <cellStyle name="Normal 23 3 5 3" xfId="6194"/>
    <cellStyle name="Normal 23 3 5 3 2" xfId="6560"/>
    <cellStyle name="Normal 23 3 5 4" xfId="6398"/>
    <cellStyle name="Normal 23 3 6" xfId="3111"/>
    <cellStyle name="Normal 23 3 6 2" xfId="6415"/>
    <cellStyle name="Normal 23 3 7" xfId="3779"/>
    <cellStyle name="Normal 23 3 7 2" xfId="6496"/>
    <cellStyle name="Normal 23 3 8" xfId="6334"/>
    <cellStyle name="Normal 23 4" xfId="886"/>
    <cellStyle name="Normal 23 4 2" xfId="5920"/>
    <cellStyle name="Normal 23 5" xfId="1505"/>
    <cellStyle name="Normal 23 5 2" xfId="3996"/>
    <cellStyle name="Normal 23 6" xfId="2124"/>
    <cellStyle name="Normal 23 6 2" xfId="4850"/>
    <cellStyle name="Normal 23 7" xfId="2743"/>
    <cellStyle name="Normal 23 7 2" xfId="5016"/>
    <cellStyle name="Normal 23 8" xfId="5025"/>
    <cellStyle name="Normal 24" xfId="273"/>
    <cellStyle name="Normal 24 2" xfId="892"/>
    <cellStyle name="Normal 24 2 2" xfId="5318"/>
    <cellStyle name="Normal 24 3" xfId="1511"/>
    <cellStyle name="Normal 24 3 2" xfId="5865"/>
    <cellStyle name="Normal 24 4" xfId="2130"/>
    <cellStyle name="Normal 24 4 2" xfId="4291"/>
    <cellStyle name="Normal 24 5" xfId="2749"/>
    <cellStyle name="Normal 24 5 2" xfId="4412"/>
    <cellStyle name="Normal 24 6" xfId="5615"/>
    <cellStyle name="Normal 25" xfId="274"/>
    <cellStyle name="Normal 25 2" xfId="536"/>
    <cellStyle name="Normal 25 2 2" xfId="1155"/>
    <cellStyle name="Normal 25 2 2 2" xfId="3121"/>
    <cellStyle name="Normal 25 2 2 2 2" xfId="6425"/>
    <cellStyle name="Normal 25 2 2 3" xfId="4312"/>
    <cellStyle name="Normal 25 2 2 3 2" xfId="6506"/>
    <cellStyle name="Normal 25 2 2 4" xfId="6344"/>
    <cellStyle name="Normal 25 2 3" xfId="1774"/>
    <cellStyle name="Normal 25 2 3 2" xfId="3137"/>
    <cellStyle name="Normal 25 2 3 2 2" xfId="6441"/>
    <cellStyle name="Normal 25 2 3 3" xfId="4915"/>
    <cellStyle name="Normal 25 2 3 3 2" xfId="6522"/>
    <cellStyle name="Normal 25 2 3 4" xfId="6360"/>
    <cellStyle name="Normal 25 2 4" xfId="2393"/>
    <cellStyle name="Normal 25 2 4 2" xfId="3153"/>
    <cellStyle name="Normal 25 2 4 2 2" xfId="6457"/>
    <cellStyle name="Normal 25 2 4 3" xfId="5523"/>
    <cellStyle name="Normal 25 2 4 3 2" xfId="6538"/>
    <cellStyle name="Normal 25 2 4 4" xfId="6376"/>
    <cellStyle name="Normal 25 2 5" xfId="3012"/>
    <cellStyle name="Normal 25 2 5 2" xfId="3169"/>
    <cellStyle name="Normal 25 2 5 2 2" xfId="6473"/>
    <cellStyle name="Normal 25 2 5 3" xfId="6123"/>
    <cellStyle name="Normal 25 2 5 3 2" xfId="6554"/>
    <cellStyle name="Normal 25 2 5 4" xfId="6392"/>
    <cellStyle name="Normal 25 2 6" xfId="3105"/>
    <cellStyle name="Normal 25 2 6 2" xfId="6409"/>
    <cellStyle name="Normal 25 2 7" xfId="3705"/>
    <cellStyle name="Normal 25 2 7 2" xfId="6490"/>
    <cellStyle name="Normal 25 2 8" xfId="6328"/>
    <cellStyle name="Normal 25 3" xfId="613"/>
    <cellStyle name="Normal 25 3 2" xfId="1232"/>
    <cellStyle name="Normal 25 3 2 2" xfId="3129"/>
    <cellStyle name="Normal 25 3 2 2 2" xfId="6433"/>
    <cellStyle name="Normal 25 3 2 3" xfId="4387"/>
    <cellStyle name="Normal 25 3 2 3 2" xfId="6514"/>
    <cellStyle name="Normal 25 3 2 4" xfId="6352"/>
    <cellStyle name="Normal 25 3 3" xfId="1851"/>
    <cellStyle name="Normal 25 3 3 2" xfId="3145"/>
    <cellStyle name="Normal 25 3 3 2 2" xfId="6449"/>
    <cellStyle name="Normal 25 3 3 3" xfId="4991"/>
    <cellStyle name="Normal 25 3 3 3 2" xfId="6530"/>
    <cellStyle name="Normal 25 3 3 4" xfId="6368"/>
    <cellStyle name="Normal 25 3 4" xfId="2470"/>
    <cellStyle name="Normal 25 3 4 2" xfId="3161"/>
    <cellStyle name="Normal 25 3 4 2 2" xfId="6465"/>
    <cellStyle name="Normal 25 3 4 3" xfId="5596"/>
    <cellStyle name="Normal 25 3 4 3 2" xfId="6546"/>
    <cellStyle name="Normal 25 3 4 4" xfId="6384"/>
    <cellStyle name="Normal 25 3 5" xfId="3089"/>
    <cellStyle name="Normal 25 3 5 2" xfId="3177"/>
    <cellStyle name="Normal 25 3 5 2 2" xfId="6481"/>
    <cellStyle name="Normal 25 3 5 3" xfId="6196"/>
    <cellStyle name="Normal 25 3 5 3 2" xfId="6562"/>
    <cellStyle name="Normal 25 3 5 4" xfId="6400"/>
    <cellStyle name="Normal 25 3 6" xfId="3113"/>
    <cellStyle name="Normal 25 3 6 2" xfId="6417"/>
    <cellStyle name="Normal 25 3 7" xfId="3781"/>
    <cellStyle name="Normal 25 3 7 2" xfId="6498"/>
    <cellStyle name="Normal 25 3 8" xfId="6336"/>
    <cellStyle name="Normal 25 4" xfId="893"/>
    <cellStyle name="Normal 25 4 2" xfId="4714"/>
    <cellStyle name="Normal 25 5" xfId="1512"/>
    <cellStyle name="Normal 25 5 2" xfId="5262"/>
    <cellStyle name="Normal 25 6" xfId="2131"/>
    <cellStyle name="Normal 25 6 2" xfId="3684"/>
    <cellStyle name="Normal 25 7" xfId="2750"/>
    <cellStyle name="Normal 25 7 2" xfId="3806"/>
    <cellStyle name="Normal 25 8" xfId="5008"/>
    <cellStyle name="Normal 26" xfId="275"/>
    <cellStyle name="Normal 26 2" xfId="593"/>
    <cellStyle name="Normal 26 2 2" xfId="1212"/>
    <cellStyle name="Normal 26 2 2 2" xfId="3123"/>
    <cellStyle name="Normal 26 2 2 2 2" xfId="6427"/>
    <cellStyle name="Normal 26 2 2 3" xfId="4368"/>
    <cellStyle name="Normal 26 2 2 3 2" xfId="6508"/>
    <cellStyle name="Normal 26 2 2 4" xfId="6346"/>
    <cellStyle name="Normal 26 2 3" xfId="1831"/>
    <cellStyle name="Normal 26 2 3 2" xfId="3139"/>
    <cellStyle name="Normal 26 2 3 2 2" xfId="6443"/>
    <cellStyle name="Normal 26 2 3 3" xfId="4971"/>
    <cellStyle name="Normal 26 2 3 3 2" xfId="6524"/>
    <cellStyle name="Normal 26 2 3 4" xfId="6362"/>
    <cellStyle name="Normal 26 2 4" xfId="2450"/>
    <cellStyle name="Normal 26 2 4 2" xfId="3155"/>
    <cellStyle name="Normal 26 2 4 2 2" xfId="6459"/>
    <cellStyle name="Normal 26 2 4 3" xfId="5577"/>
    <cellStyle name="Normal 26 2 4 3 2" xfId="6540"/>
    <cellStyle name="Normal 26 2 4 4" xfId="6378"/>
    <cellStyle name="Normal 26 2 5" xfId="3069"/>
    <cellStyle name="Normal 26 2 5 2" xfId="3171"/>
    <cellStyle name="Normal 26 2 5 2 2" xfId="6475"/>
    <cellStyle name="Normal 26 2 5 3" xfId="6177"/>
    <cellStyle name="Normal 26 2 5 3 2" xfId="6556"/>
    <cellStyle name="Normal 26 2 5 4" xfId="6394"/>
    <cellStyle name="Normal 26 2 6" xfId="3107"/>
    <cellStyle name="Normal 26 2 6 2" xfId="6411"/>
    <cellStyle name="Normal 26 2 7" xfId="3761"/>
    <cellStyle name="Normal 26 2 7 2" xfId="6492"/>
    <cellStyle name="Normal 26 2 8" xfId="6330"/>
    <cellStyle name="Normal 26 3" xfId="615"/>
    <cellStyle name="Normal 26 3 2" xfId="1234"/>
    <cellStyle name="Normal 26 3 2 2" xfId="3131"/>
    <cellStyle name="Normal 26 3 2 2 2" xfId="6435"/>
    <cellStyle name="Normal 26 3 2 3" xfId="4389"/>
    <cellStyle name="Normal 26 3 2 3 2" xfId="6516"/>
    <cellStyle name="Normal 26 3 2 4" xfId="6354"/>
    <cellStyle name="Normal 26 3 3" xfId="1853"/>
    <cellStyle name="Normal 26 3 3 2" xfId="3147"/>
    <cellStyle name="Normal 26 3 3 2 2" xfId="6451"/>
    <cellStyle name="Normal 26 3 3 3" xfId="4993"/>
    <cellStyle name="Normal 26 3 3 3 2" xfId="6532"/>
    <cellStyle name="Normal 26 3 3 4" xfId="6370"/>
    <cellStyle name="Normal 26 3 4" xfId="2472"/>
    <cellStyle name="Normal 26 3 4 2" xfId="3163"/>
    <cellStyle name="Normal 26 3 4 2 2" xfId="6467"/>
    <cellStyle name="Normal 26 3 4 3" xfId="5598"/>
    <cellStyle name="Normal 26 3 4 3 2" xfId="6548"/>
    <cellStyle name="Normal 26 3 4 4" xfId="6386"/>
    <cellStyle name="Normal 26 3 5" xfId="3091"/>
    <cellStyle name="Normal 26 3 5 2" xfId="3179"/>
    <cellStyle name="Normal 26 3 5 2 2" xfId="6483"/>
    <cellStyle name="Normal 26 3 5 3" xfId="6198"/>
    <cellStyle name="Normal 26 3 5 3 2" xfId="6564"/>
    <cellStyle name="Normal 26 3 5 4" xfId="6402"/>
    <cellStyle name="Normal 26 3 6" xfId="3115"/>
    <cellStyle name="Normal 26 3 6 2" xfId="6419"/>
    <cellStyle name="Normal 26 3 7" xfId="3783"/>
    <cellStyle name="Normal 26 3 7 2" xfId="6500"/>
    <cellStyle name="Normal 26 3 8" xfId="6338"/>
    <cellStyle name="Normal 26 4" xfId="894"/>
    <cellStyle name="Normal 26 4 2" xfId="4110"/>
    <cellStyle name="Normal 26 5" xfId="1513"/>
    <cellStyle name="Normal 26 5 2" xfId="4658"/>
    <cellStyle name="Normal 26 6" xfId="2132"/>
    <cellStyle name="Normal 26 6 2" xfId="6008"/>
    <cellStyle name="Normal 26 7" xfId="2751"/>
    <cellStyle name="Normal 26 7 2" xfId="3201"/>
    <cellStyle name="Normal 26 8" xfId="4405"/>
    <cellStyle name="Normal 27" xfId="223"/>
    <cellStyle name="Normal 27 2" xfId="591"/>
    <cellStyle name="Normal 27 2 2" xfId="1210"/>
    <cellStyle name="Normal 27 2 2 2" xfId="3122"/>
    <cellStyle name="Normal 27 2 2 2 2" xfId="6426"/>
    <cellStyle name="Normal 27 2 2 3" xfId="4366"/>
    <cellStyle name="Normal 27 2 2 3 2" xfId="6507"/>
    <cellStyle name="Normal 27 2 2 4" xfId="6345"/>
    <cellStyle name="Normal 27 2 3" xfId="1829"/>
    <cellStyle name="Normal 27 2 3 2" xfId="3138"/>
    <cellStyle name="Normal 27 2 3 2 2" xfId="6442"/>
    <cellStyle name="Normal 27 2 3 3" xfId="4969"/>
    <cellStyle name="Normal 27 2 3 3 2" xfId="6523"/>
    <cellStyle name="Normal 27 2 3 4" xfId="6361"/>
    <cellStyle name="Normal 27 2 4" xfId="2448"/>
    <cellStyle name="Normal 27 2 4 2" xfId="3154"/>
    <cellStyle name="Normal 27 2 4 2 2" xfId="6458"/>
    <cellStyle name="Normal 27 2 4 3" xfId="5575"/>
    <cellStyle name="Normal 27 2 4 3 2" xfId="6539"/>
    <cellStyle name="Normal 27 2 4 4" xfId="6377"/>
    <cellStyle name="Normal 27 2 5" xfId="3067"/>
    <cellStyle name="Normal 27 2 5 2" xfId="3170"/>
    <cellStyle name="Normal 27 2 5 2 2" xfId="6474"/>
    <cellStyle name="Normal 27 2 5 3" xfId="6175"/>
    <cellStyle name="Normal 27 2 5 3 2" xfId="6555"/>
    <cellStyle name="Normal 27 2 5 4" xfId="6393"/>
    <cellStyle name="Normal 27 2 6" xfId="3106"/>
    <cellStyle name="Normal 27 2 6 2" xfId="6410"/>
    <cellStyle name="Normal 27 2 7" xfId="3759"/>
    <cellStyle name="Normal 27 2 7 2" xfId="6491"/>
    <cellStyle name="Normal 27 2 8" xfId="6329"/>
    <cellStyle name="Normal 27 3" xfId="614"/>
    <cellStyle name="Normal 27 3 2" xfId="1233"/>
    <cellStyle name="Normal 27 3 2 2" xfId="3130"/>
    <cellStyle name="Normal 27 3 2 2 2" xfId="6434"/>
    <cellStyle name="Normal 27 3 2 3" xfId="4388"/>
    <cellStyle name="Normal 27 3 2 3 2" xfId="6515"/>
    <cellStyle name="Normal 27 3 2 4" xfId="6353"/>
    <cellStyle name="Normal 27 3 3" xfId="1852"/>
    <cellStyle name="Normal 27 3 3 2" xfId="3146"/>
    <cellStyle name="Normal 27 3 3 2 2" xfId="6450"/>
    <cellStyle name="Normal 27 3 3 3" xfId="4992"/>
    <cellStyle name="Normal 27 3 3 3 2" xfId="6531"/>
    <cellStyle name="Normal 27 3 3 4" xfId="6369"/>
    <cellStyle name="Normal 27 3 4" xfId="2471"/>
    <cellStyle name="Normal 27 3 4 2" xfId="3162"/>
    <cellStyle name="Normal 27 3 4 2 2" xfId="6466"/>
    <cellStyle name="Normal 27 3 4 3" xfId="5597"/>
    <cellStyle name="Normal 27 3 4 3 2" xfId="6547"/>
    <cellStyle name="Normal 27 3 4 4" xfId="6385"/>
    <cellStyle name="Normal 27 3 5" xfId="3090"/>
    <cellStyle name="Normal 27 3 5 2" xfId="3178"/>
    <cellStyle name="Normal 27 3 5 2 2" xfId="6482"/>
    <cellStyle name="Normal 27 3 5 3" xfId="6197"/>
    <cellStyle name="Normal 27 3 5 3 2" xfId="6563"/>
    <cellStyle name="Normal 27 3 5 4" xfId="6401"/>
    <cellStyle name="Normal 27 3 6" xfId="3114"/>
    <cellStyle name="Normal 27 3 6 2" xfId="6418"/>
    <cellStyle name="Normal 27 3 7" xfId="3782"/>
    <cellStyle name="Normal 27 3 7 2" xfId="6499"/>
    <cellStyle name="Normal 27 3 8" xfId="6337"/>
    <cellStyle name="Normal 27 4" xfId="842"/>
    <cellStyle name="Normal 27 4 2" xfId="5073"/>
    <cellStyle name="Normal 27 5" xfId="1461"/>
    <cellStyle name="Normal 27 5 2" xfId="6186"/>
    <cellStyle name="Normal 27 6" xfId="2080"/>
    <cellStyle name="Normal 27 6 2" xfId="4204"/>
    <cellStyle name="Normal 27 7" xfId="2699"/>
    <cellStyle name="Normal 27 7 2" xfId="4577"/>
    <cellStyle name="Normal 27 8" xfId="4510"/>
    <cellStyle name="Normal 28" xfId="276"/>
    <cellStyle name="Normal 28 2" xfId="503"/>
    <cellStyle name="Normal 28 2 2" xfId="1122"/>
    <cellStyle name="Normal 28 2 2 2" xfId="3120"/>
    <cellStyle name="Normal 28 2 2 2 2" xfId="6424"/>
    <cellStyle name="Normal 28 2 2 3" xfId="4279"/>
    <cellStyle name="Normal 28 2 2 3 2" xfId="6505"/>
    <cellStyle name="Normal 28 2 2 4" xfId="6343"/>
    <cellStyle name="Normal 28 2 3" xfId="1741"/>
    <cellStyle name="Normal 28 2 3 2" xfId="3136"/>
    <cellStyle name="Normal 28 2 3 2 2" xfId="6440"/>
    <cellStyle name="Normal 28 2 3 3" xfId="4883"/>
    <cellStyle name="Normal 28 2 3 3 2" xfId="6521"/>
    <cellStyle name="Normal 28 2 3 4" xfId="6359"/>
    <cellStyle name="Normal 28 2 4" xfId="2360"/>
    <cellStyle name="Normal 28 2 4 2" xfId="3152"/>
    <cellStyle name="Normal 28 2 4 2 2" xfId="6456"/>
    <cellStyle name="Normal 28 2 4 3" xfId="5490"/>
    <cellStyle name="Normal 28 2 4 3 2" xfId="6537"/>
    <cellStyle name="Normal 28 2 4 4" xfId="6375"/>
    <cellStyle name="Normal 28 2 5" xfId="2979"/>
    <cellStyle name="Normal 28 2 5 2" xfId="3168"/>
    <cellStyle name="Normal 28 2 5 2 2" xfId="6472"/>
    <cellStyle name="Normal 28 2 5 3" xfId="6090"/>
    <cellStyle name="Normal 28 2 5 3 2" xfId="6553"/>
    <cellStyle name="Normal 28 2 5 4" xfId="6391"/>
    <cellStyle name="Normal 28 2 6" xfId="3104"/>
    <cellStyle name="Normal 28 2 6 2" xfId="6408"/>
    <cellStyle name="Normal 28 2 7" xfId="3672"/>
    <cellStyle name="Normal 28 2 7 2" xfId="6489"/>
    <cellStyle name="Normal 28 2 8" xfId="6327"/>
    <cellStyle name="Normal 28 3" xfId="612"/>
    <cellStyle name="Normal 28 3 2" xfId="1231"/>
    <cellStyle name="Normal 28 3 2 2" xfId="3128"/>
    <cellStyle name="Normal 28 3 2 2 2" xfId="6432"/>
    <cellStyle name="Normal 28 3 2 3" xfId="4386"/>
    <cellStyle name="Normal 28 3 2 3 2" xfId="6513"/>
    <cellStyle name="Normal 28 3 2 4" xfId="6351"/>
    <cellStyle name="Normal 28 3 3" xfId="1850"/>
    <cellStyle name="Normal 28 3 3 2" xfId="3144"/>
    <cellStyle name="Normal 28 3 3 2 2" xfId="6448"/>
    <cellStyle name="Normal 28 3 3 3" xfId="4990"/>
    <cellStyle name="Normal 28 3 3 3 2" xfId="6529"/>
    <cellStyle name="Normal 28 3 3 4" xfId="6367"/>
    <cellStyle name="Normal 28 3 4" xfId="2469"/>
    <cellStyle name="Normal 28 3 4 2" xfId="3160"/>
    <cellStyle name="Normal 28 3 4 2 2" xfId="6464"/>
    <cellStyle name="Normal 28 3 4 3" xfId="5595"/>
    <cellStyle name="Normal 28 3 4 3 2" xfId="6545"/>
    <cellStyle name="Normal 28 3 4 4" xfId="6383"/>
    <cellStyle name="Normal 28 3 5" xfId="3088"/>
    <cellStyle name="Normal 28 3 5 2" xfId="3176"/>
    <cellStyle name="Normal 28 3 5 2 2" xfId="6480"/>
    <cellStyle name="Normal 28 3 5 3" xfId="6195"/>
    <cellStyle name="Normal 28 3 5 3 2" xfId="6561"/>
    <cellStyle name="Normal 28 3 5 4" xfId="6399"/>
    <cellStyle name="Normal 28 3 6" xfId="3112"/>
    <cellStyle name="Normal 28 3 6 2" xfId="6416"/>
    <cellStyle name="Normal 28 3 7" xfId="3780"/>
    <cellStyle name="Normal 28 3 7 2" xfId="6497"/>
    <cellStyle name="Normal 28 3 8" xfId="6335"/>
    <cellStyle name="Normal 28 4" xfId="895"/>
    <cellStyle name="Normal 28 4 2" xfId="3502"/>
    <cellStyle name="Normal 28 5" xfId="1514"/>
    <cellStyle name="Normal 28 5 2" xfId="4054"/>
    <cellStyle name="Normal 28 6" xfId="2133"/>
    <cellStyle name="Normal 28 6 2" xfId="5409"/>
    <cellStyle name="Normal 28 7" xfId="2752"/>
    <cellStyle name="Normal 28 7 2" xfId="5621"/>
    <cellStyle name="Normal 28 8" xfId="3799"/>
    <cellStyle name="Normal 29" xfId="229"/>
    <cellStyle name="Normal 29 10" xfId="848"/>
    <cellStyle name="Normal 29 10 2" xfId="4451"/>
    <cellStyle name="Normal 29 11" xfId="1467"/>
    <cellStyle name="Normal 29 11 2" xfId="5337"/>
    <cellStyle name="Normal 29 12" xfId="2086"/>
    <cellStyle name="Normal 29 12 2" xfId="3657"/>
    <cellStyle name="Normal 29 13" xfId="2705"/>
    <cellStyle name="Normal 29 13 2" xfId="4043"/>
    <cellStyle name="Normal 29 14" xfId="4061"/>
    <cellStyle name="Normal 29 2" xfId="441"/>
    <cellStyle name="Normal 29 2 2" xfId="1060"/>
    <cellStyle name="Normal 29 2 2 2" xfId="6159"/>
    <cellStyle name="Normal 29 2 3" xfId="1679"/>
    <cellStyle name="Normal 29 2 3 2" xfId="4169"/>
    <cellStyle name="Normal 29 2 4" xfId="2298"/>
    <cellStyle name="Normal 29 2 4 2" xfId="5572"/>
    <cellStyle name="Normal 29 2 5" xfId="2917"/>
    <cellStyle name="Normal 29 2 5 2" xfId="4393"/>
    <cellStyle name="Normal 29 2 6" xfId="5794"/>
    <cellStyle name="Normal 29 3" xfId="457"/>
    <cellStyle name="Normal 29 3 2" xfId="1076"/>
    <cellStyle name="Normal 29 3 2 2" xfId="5300"/>
    <cellStyle name="Normal 29 3 3" xfId="1695"/>
    <cellStyle name="Normal 29 3 3 2" xfId="3549"/>
    <cellStyle name="Normal 29 3 4" xfId="2314"/>
    <cellStyle name="Normal 29 3 4 2" xfId="4828"/>
    <cellStyle name="Normal 29 3 5" xfId="2933"/>
    <cellStyle name="Normal 29 3 5 2" xfId="3767"/>
    <cellStyle name="Normal 29 3 6" xfId="5209"/>
    <cellStyle name="Normal 29 4" xfId="523"/>
    <cellStyle name="Normal 29 4 2" xfId="1142"/>
    <cellStyle name="Normal 29 4 2 2" xfId="5330"/>
    <cellStyle name="Normal 29 4 3" xfId="1761"/>
    <cellStyle name="Normal 29 4 3 2" xfId="3737"/>
    <cellStyle name="Normal 29 4 4" xfId="2380"/>
    <cellStyle name="Normal 29 4 4 2" xfId="3913"/>
    <cellStyle name="Normal 29 4 5" xfId="2999"/>
    <cellStyle name="Normal 29 4 5 2" xfId="5146"/>
    <cellStyle name="Normal 29 4 6" xfId="4498"/>
    <cellStyle name="Normal 29 5" xfId="458"/>
    <cellStyle name="Normal 29 5 2" xfId="1077"/>
    <cellStyle name="Normal 29 5 2 2" xfId="4696"/>
    <cellStyle name="Normal 29 5 3" xfId="1696"/>
    <cellStyle name="Normal 29 5 3 2" xfId="5948"/>
    <cellStyle name="Normal 29 5 4" xfId="2315"/>
    <cellStyle name="Normal 29 5 4 2" xfId="4223"/>
    <cellStyle name="Normal 29 5 5" xfId="2934"/>
    <cellStyle name="Normal 29 5 5 2" xfId="5606"/>
    <cellStyle name="Normal 29 5 6" xfId="4607"/>
    <cellStyle name="Normal 29 6" xfId="452"/>
    <cellStyle name="Normal 29 6 2" xfId="1071"/>
    <cellStyle name="Normal 29 6 2 2" xfId="5468"/>
    <cellStyle name="Normal 29 6 3" xfId="1690"/>
    <cellStyle name="Normal 29 6 3 2" xfId="3554"/>
    <cellStyle name="Normal 29 6 4" xfId="2309"/>
    <cellStyle name="Normal 29 6 4 2" xfId="4847"/>
    <cellStyle name="Normal 29 6 5" xfId="2928"/>
    <cellStyle name="Normal 29 6 5 2" xfId="3786"/>
    <cellStyle name="Normal 29 6 6" xfId="5218"/>
    <cellStyle name="Normal 29 7" xfId="550"/>
    <cellStyle name="Normal 29 7 2" xfId="1169"/>
    <cellStyle name="Normal 29 7 2 2" xfId="3848"/>
    <cellStyle name="Normal 29 7 3" xfId="1788"/>
    <cellStyle name="Normal 29 7 3 2" xfId="5571"/>
    <cellStyle name="Normal 29 7 4" xfId="2407"/>
    <cellStyle name="Normal 29 7 4 2" xfId="5702"/>
    <cellStyle name="Normal 29 7 5" xfId="3026"/>
    <cellStyle name="Normal 29 7 5 2" xfId="6218"/>
    <cellStyle name="Normal 29 7 6" xfId="3416"/>
    <cellStyle name="Normal 29 8" xfId="442"/>
    <cellStyle name="Normal 29 8 2" xfId="1061"/>
    <cellStyle name="Normal 29 8 2 2" xfId="5559"/>
    <cellStyle name="Normal 29 8 3" xfId="1680"/>
    <cellStyle name="Normal 29 8 3 2" xfId="3561"/>
    <cellStyle name="Normal 29 8 4" xfId="2299"/>
    <cellStyle name="Normal 29 8 4 2" xfId="4966"/>
    <cellStyle name="Normal 29 8 5" xfId="2918"/>
    <cellStyle name="Normal 29 8 5 2" xfId="3787"/>
    <cellStyle name="Normal 29 8 6" xfId="5189"/>
    <cellStyle name="Normal 29 9" xfId="582"/>
    <cellStyle name="Normal 29 9 2" xfId="1201"/>
    <cellStyle name="Normal 29 9 2 2" xfId="5478"/>
    <cellStyle name="Normal 29 9 3" xfId="1820"/>
    <cellStyle name="Normal 29 9 3 2" xfId="4300"/>
    <cellStyle name="Normal 29 9 4" xfId="2439"/>
    <cellStyle name="Normal 29 9 4 2" xfId="4490"/>
    <cellStyle name="Normal 29 9 5" xfId="3058"/>
    <cellStyle name="Normal 29 9 5 2" xfId="6250"/>
    <cellStyle name="Normal 29 9 6" xfId="5050"/>
    <cellStyle name="Normal 3" xfId="3098"/>
    <cellStyle name="Normal 3 10" xfId="145"/>
    <cellStyle name="Normal 3 10 2" xfId="764"/>
    <cellStyle name="Normal 3 10 2 2" xfId="3870"/>
    <cellStyle name="Normal 3 10 3" xfId="1383"/>
    <cellStyle name="Normal 3 10 3 2" xfId="5214"/>
    <cellStyle name="Normal 3 10 4" xfId="2002"/>
    <cellStyle name="Normal 3 10 4 2" xfId="6101"/>
    <cellStyle name="Normal 3 10 5" xfId="2621"/>
    <cellStyle name="Normal 3 10 5 2" xfId="5900"/>
    <cellStyle name="Normal 3 10 6" xfId="5862"/>
    <cellStyle name="Normal 3 11" xfId="202"/>
    <cellStyle name="Normal 3 11 2" xfId="821"/>
    <cellStyle name="Normal 3 11 2 2" xfId="5810"/>
    <cellStyle name="Normal 3 11 3" xfId="1440"/>
    <cellStyle name="Normal 3 11 3 2" xfId="3526"/>
    <cellStyle name="Normal 3 11 4" xfId="2059"/>
    <cellStyle name="Normal 3 11 4 2" xfId="4400"/>
    <cellStyle name="Normal 3 11 5" xfId="2678"/>
    <cellStyle name="Normal 3 11 5 2" xfId="5059"/>
    <cellStyle name="Normal 3 11 6" xfId="5116"/>
    <cellStyle name="Normal 3 12" xfId="216"/>
    <cellStyle name="Normal 3 12 2" xfId="835"/>
    <cellStyle name="Normal 3 12 2 2" xfId="3386"/>
    <cellStyle name="Normal 3 12 3" xfId="1454"/>
    <cellStyle name="Normal 3 12 3 2" xfId="4132"/>
    <cellStyle name="Normal 3 12 4" xfId="2073"/>
    <cellStyle name="Normal 3 12 4 2" xfId="5531"/>
    <cellStyle name="Normal 3 12 5" xfId="2692"/>
    <cellStyle name="Normal 3 12 5 2" xfId="5857"/>
    <cellStyle name="Normal 3 12 6" xfId="5719"/>
    <cellStyle name="Normal 3 13" xfId="221"/>
    <cellStyle name="Normal 3 13 2" xfId="840"/>
    <cellStyle name="Normal 3 13 2 2" xfId="3262"/>
    <cellStyle name="Normal 3 13 3" xfId="1459"/>
    <cellStyle name="Normal 3 13 3 2" xfId="4639"/>
    <cellStyle name="Normal 3 13 4" xfId="2078"/>
    <cellStyle name="Normal 3 13 4 2" xfId="5415"/>
    <cellStyle name="Normal 3 13 5" xfId="2697"/>
    <cellStyle name="Normal 3 13 5 2" xfId="5784"/>
    <cellStyle name="Normal 3 13 6" xfId="5718"/>
    <cellStyle name="Normal 3 14" xfId="225"/>
    <cellStyle name="Normal 3 14 2" xfId="844"/>
    <cellStyle name="Normal 3 14 2 2" xfId="3865"/>
    <cellStyle name="Normal 3 14 3" xfId="1463"/>
    <cellStyle name="Normal 3 14 3 2" xfId="4981"/>
    <cellStyle name="Normal 3 14 4" xfId="2082"/>
    <cellStyle name="Normal 3 14 4 2" xfId="6076"/>
    <cellStyle name="Normal 3 14 5" xfId="2701"/>
    <cellStyle name="Normal 3 14 5 2" xfId="3366"/>
    <cellStyle name="Normal 3 14 6" xfId="3298"/>
    <cellStyle name="Normal 3 15" xfId="231"/>
    <cellStyle name="Normal 3 15 2" xfId="850"/>
    <cellStyle name="Normal 3 15 2 2" xfId="3240"/>
    <cellStyle name="Normal 3 15 3" xfId="1469"/>
    <cellStyle name="Normal 3 15 3 2" xfId="4129"/>
    <cellStyle name="Normal 3 15 4" xfId="2088"/>
    <cellStyle name="Normal 3 15 4 2" xfId="5454"/>
    <cellStyle name="Normal 3 15 5" xfId="2707"/>
    <cellStyle name="Normal 3 15 5 2" xfId="5838"/>
    <cellStyle name="Normal 3 15 6" xfId="5870"/>
    <cellStyle name="Normal 3 16" xfId="3335"/>
    <cellStyle name="Normal 3 2" xfId="295"/>
    <cellStyle name="Normal 3 2 2" xfId="914"/>
    <cellStyle name="Normal 3 2 2 2" xfId="3753"/>
    <cellStyle name="Normal 3 2 3" xfId="1533"/>
    <cellStyle name="Normal 3 2 3 2" xfId="4600"/>
    <cellStyle name="Normal 3 2 4" xfId="2152"/>
    <cellStyle name="Normal 3 2 4 2" xfId="6144"/>
    <cellStyle name="Normal 3 2 5" xfId="2771"/>
    <cellStyle name="Normal 3 2 5 2" xfId="3334"/>
    <cellStyle name="Normal 3 2 6" xfId="5841"/>
    <cellStyle name="Normal 3 3" xfId="26"/>
    <cellStyle name="Normal 3 3 2" xfId="645"/>
    <cellStyle name="Normal 3 3 2 2" xfId="3685"/>
    <cellStyle name="Normal 3 3 3" xfId="1264"/>
    <cellStyle name="Normal 3 3 3 2" xfId="3949"/>
    <cellStyle name="Normal 3 3 4" xfId="1883"/>
    <cellStyle name="Normal 3 3 4 2" xfId="5553"/>
    <cellStyle name="Normal 3 3 5" xfId="2502"/>
    <cellStyle name="Normal 3 3 5 2" xfId="5605"/>
    <cellStyle name="Normal 3 3 6" xfId="5634"/>
    <cellStyle name="Normal 3 4" xfId="35"/>
    <cellStyle name="Normal 3 4 2" xfId="654"/>
    <cellStyle name="Normal 3 4 2 2" xfId="4202"/>
    <cellStyle name="Normal 3 4 3" xfId="1273"/>
    <cellStyle name="Normal 3 4 3 2" xfId="4562"/>
    <cellStyle name="Normal 3 4 4" xfId="1892"/>
    <cellStyle name="Normal 3 4 4 2" xfId="6107"/>
    <cellStyle name="Normal 3 4 5" xfId="2511"/>
    <cellStyle name="Normal 3 4 5 2" xfId="3256"/>
    <cellStyle name="Normal 3 4 6" xfId="4407"/>
    <cellStyle name="Normal 3 5" xfId="46"/>
    <cellStyle name="Normal 3 5 2" xfId="665"/>
    <cellStyle name="Normal 3 5 2 2" xfId="3691"/>
    <cellStyle name="Normal 3 5 3" xfId="1284"/>
    <cellStyle name="Normal 3 5 3 2" xfId="3832"/>
    <cellStyle name="Normal 3 5 4" xfId="1903"/>
    <cellStyle name="Normal 3 5 4 2" xfId="5521"/>
    <cellStyle name="Normal 3 5 5" xfId="2522"/>
    <cellStyle name="Normal 3 5 5 2" xfId="5671"/>
    <cellStyle name="Normal 3 5 6" xfId="5244"/>
    <cellStyle name="Normal 3 6" xfId="58"/>
    <cellStyle name="Normal 3 6 2" xfId="677"/>
    <cellStyle name="Normal 3 6 2 2" xfId="5226"/>
    <cellStyle name="Normal 3 6 3" xfId="1296"/>
    <cellStyle name="Normal 3 6 3 2" xfId="5887"/>
    <cellStyle name="Normal 3 6 4" xfId="1915"/>
    <cellStyle name="Normal 3 6 4 2" xfId="4304"/>
    <cellStyle name="Normal 3 6 5" xfId="2534"/>
    <cellStyle name="Normal 3 6 5 2" xfId="4452"/>
    <cellStyle name="Normal 3 6 6" xfId="4041"/>
    <cellStyle name="Normal 3 7" xfId="173"/>
    <cellStyle name="Normal 3 7 2" xfId="792"/>
    <cellStyle name="Normal 3 7 2 2" xfId="5029"/>
    <cellStyle name="Normal 3 7 3" xfId="1411"/>
    <cellStyle name="Normal 3 7 3 2" xfId="3331"/>
    <cellStyle name="Normal 3 7 4" xfId="2030"/>
    <cellStyle name="Normal 3 7 4 2" xfId="4250"/>
    <cellStyle name="Normal 3 7 5" xfId="2649"/>
    <cellStyle name="Normal 3 7 5 2" xfId="4158"/>
    <cellStyle name="Normal 3 7 6" xfId="3945"/>
    <cellStyle name="Normal 3 8" xfId="131"/>
    <cellStyle name="Normal 3 8 2" xfId="750"/>
    <cellStyle name="Normal 3 8 2 2" xfId="3269"/>
    <cellStyle name="Normal 3 8 3" xfId="1369"/>
    <cellStyle name="Normal 3 8 3 2" xfId="4824"/>
    <cellStyle name="Normal 3 8 4" xfId="1988"/>
    <cellStyle name="Normal 3 8 4 2" xfId="5496"/>
    <cellStyle name="Normal 3 8 5" xfId="2607"/>
    <cellStyle name="Normal 3 8 5 2" xfId="5485"/>
    <cellStyle name="Normal 3 8 6" xfId="5633"/>
    <cellStyle name="Normal 3 9" xfId="165"/>
    <cellStyle name="Normal 3 9 2" xfId="784"/>
    <cellStyle name="Normal 3 9 2 2" xfId="3843"/>
    <cellStyle name="Normal 3 9 3" xfId="1403"/>
    <cellStyle name="Normal 3 9 3 2" xfId="5257"/>
    <cellStyle name="Normal 3 9 4" xfId="2022"/>
    <cellStyle name="Normal 3 9 4 2" xfId="6063"/>
    <cellStyle name="Normal 3 9 5" xfId="2641"/>
    <cellStyle name="Normal 3 9 5 2" xfId="5959"/>
    <cellStyle name="Normal 3 9 6" xfId="5771"/>
    <cellStyle name="Normal 30" xfId="62"/>
    <cellStyle name="Normal 30 10" xfId="334"/>
    <cellStyle name="Normal 30 10 2" xfId="953"/>
    <cellStyle name="Normal 30 10 2 2" xfId="4195"/>
    <cellStyle name="Normal 30 10 3" xfId="1572"/>
    <cellStyle name="Normal 30 10 3 2" xfId="5380"/>
    <cellStyle name="Normal 30 10 4" xfId="2191"/>
    <cellStyle name="Normal 30 10 4 2" xfId="3675"/>
    <cellStyle name="Normal 30 10 5" xfId="2810"/>
    <cellStyle name="Normal 30 10 5 2" xfId="3197"/>
    <cellStyle name="Normal 30 10 6" xfId="3902"/>
    <cellStyle name="Normal 30 11" xfId="348"/>
    <cellStyle name="Normal 30 11 2" xfId="967"/>
    <cellStyle name="Normal 30 11 2 2" xfId="4771"/>
    <cellStyle name="Normal 30 11 3" xfId="1586"/>
    <cellStyle name="Normal 30 11 3 2" xfId="5965"/>
    <cellStyle name="Normal 30 11 4" xfId="2205"/>
    <cellStyle name="Normal 30 11 4 2" xfId="4370"/>
    <cellStyle name="Normal 30 11 5" xfId="2824"/>
    <cellStyle name="Normal 30 11 5 2" xfId="4053"/>
    <cellStyle name="Normal 30 11 6" xfId="4504"/>
    <cellStyle name="Normal 30 12" xfId="362"/>
    <cellStyle name="Normal 30 12 2" xfId="981"/>
    <cellStyle name="Normal 30 12 2 2" xfId="5364"/>
    <cellStyle name="Normal 30 12 3" xfId="1600"/>
    <cellStyle name="Normal 30 12 3 2" xfId="6190"/>
    <cellStyle name="Normal 30 12 4" xfId="2219"/>
    <cellStyle name="Normal 30 12 4 2" xfId="4836"/>
    <cellStyle name="Normal 30 12 5" xfId="2838"/>
    <cellStyle name="Normal 30 12 5 2" xfId="4636"/>
    <cellStyle name="Normal 30 12 6" xfId="5103"/>
    <cellStyle name="Normal 30 13" xfId="368"/>
    <cellStyle name="Normal 30 13 2" xfId="987"/>
    <cellStyle name="Normal 30 13 2 2" xfId="4749"/>
    <cellStyle name="Normal 30 13 3" xfId="1606"/>
    <cellStyle name="Normal 30 13 3 2" xfId="5346"/>
    <cellStyle name="Normal 30 13 4" xfId="2225"/>
    <cellStyle name="Normal 30 13 4 2" xfId="4327"/>
    <cellStyle name="Normal 30 13 5" xfId="2844"/>
    <cellStyle name="Normal 30 13 5 2" xfId="4039"/>
    <cellStyle name="Normal 30 13 6" xfId="4500"/>
    <cellStyle name="Normal 30 14" xfId="367"/>
    <cellStyle name="Normal 30 14 2" xfId="986"/>
    <cellStyle name="Normal 30 14 2 2" xfId="5354"/>
    <cellStyle name="Normal 30 14 3" xfId="1605"/>
    <cellStyle name="Normal 30 14 3 2" xfId="5946"/>
    <cellStyle name="Normal 30 14 4" xfId="2224"/>
    <cellStyle name="Normal 30 14 4 2" xfId="4930"/>
    <cellStyle name="Normal 30 14 5" xfId="2843"/>
    <cellStyle name="Normal 30 14 5 2" xfId="4643"/>
    <cellStyle name="Normal 30 14 6" xfId="5102"/>
    <cellStyle name="Normal 30 15" xfId="360"/>
    <cellStyle name="Normal 30 15 2" xfId="979"/>
    <cellStyle name="Normal 30 15 2 2" xfId="3545"/>
    <cellStyle name="Normal 30 15 3" xfId="1598"/>
    <cellStyle name="Normal 30 15 3 2" xfId="4633"/>
    <cellStyle name="Normal 30 15 4" xfId="2217"/>
    <cellStyle name="Normal 30 15 4 2" xfId="6042"/>
    <cellStyle name="Normal 30 15 5" xfId="2836"/>
    <cellStyle name="Normal 30 15 5 2" xfId="5843"/>
    <cellStyle name="Normal 30 15 6" xfId="3290"/>
    <cellStyle name="Normal 30 16" xfId="379"/>
    <cellStyle name="Normal 30 16 2" xfId="998"/>
    <cellStyle name="Normal 30 16 2 2" xfId="4118"/>
    <cellStyle name="Normal 30 16 3" xfId="1617"/>
    <cellStyle name="Normal 30 16 3 2" xfId="5941"/>
    <cellStyle name="Normal 30 16 4" xfId="2236"/>
    <cellStyle name="Normal 30 16 4 2" xfId="3671"/>
    <cellStyle name="Normal 30 16 5" xfId="2855"/>
    <cellStyle name="Normal 30 16 5 2" xfId="3330"/>
    <cellStyle name="Normal 30 16 6" xfId="3919"/>
    <cellStyle name="Normal 30 17" xfId="396"/>
    <cellStyle name="Normal 30 17 2" xfId="1015"/>
    <cellStyle name="Normal 30 17 2 2" xfId="3498"/>
    <cellStyle name="Normal 30 17 3" xfId="1634"/>
    <cellStyle name="Normal 30 17 3 2" xfId="4573"/>
    <cellStyle name="Normal 30 17 4" xfId="2253"/>
    <cellStyle name="Normal 30 17 4 2" xfId="5491"/>
    <cellStyle name="Normal 30 17 5" xfId="2872"/>
    <cellStyle name="Normal 30 17 5 2" xfId="5879"/>
    <cellStyle name="Normal 30 17 6" xfId="5639"/>
    <cellStyle name="Normal 30 18" xfId="401"/>
    <cellStyle name="Normal 30 18 2" xfId="1020"/>
    <cellStyle name="Normal 30 18 2 2" xfId="3505"/>
    <cellStyle name="Normal 30 18 3" xfId="1639"/>
    <cellStyle name="Normal 30 18 3 2" xfId="4569"/>
    <cellStyle name="Normal 30 18 4" xfId="2258"/>
    <cellStyle name="Normal 30 18 4 2" xfId="5561"/>
    <cellStyle name="Normal 30 18 5" xfId="2877"/>
    <cellStyle name="Normal 30 18 5 2" xfId="5878"/>
    <cellStyle name="Normal 30 18 6" xfId="5631"/>
    <cellStyle name="Normal 30 19" xfId="489"/>
    <cellStyle name="Normal 30 19 2" xfId="1108"/>
    <cellStyle name="Normal 30 19 2 2" xfId="4152"/>
    <cellStyle name="Normal 30 19 3" xfId="1727"/>
    <cellStyle name="Normal 30 19 3 2" xfId="5886"/>
    <cellStyle name="Normal 30 19 4" xfId="2346"/>
    <cellStyle name="Normal 30 19 4 2" xfId="3731"/>
    <cellStyle name="Normal 30 19 5" xfId="2965"/>
    <cellStyle name="Normal 30 19 5 2" xfId="4843"/>
    <cellStyle name="Normal 30 19 6" xfId="4034"/>
    <cellStyle name="Normal 30 2" xfId="309"/>
    <cellStyle name="Normal 30 2 2" xfId="928"/>
    <cellStyle name="Normal 30 2 2 2" xfId="4266"/>
    <cellStyle name="Normal 30 2 3" xfId="1547"/>
    <cellStyle name="Normal 30 2 3 2" xfId="5191"/>
    <cellStyle name="Normal 30 2 4" xfId="2166"/>
    <cellStyle name="Normal 30 2 4 2" xfId="3633"/>
    <cellStyle name="Normal 30 2 5" xfId="2785"/>
    <cellStyle name="Normal 30 2 5 2" xfId="3833"/>
    <cellStyle name="Normal 30 2 6" xfId="3354"/>
    <cellStyle name="Normal 30 20" xfId="491"/>
    <cellStyle name="Normal 30 20 2" xfId="1110"/>
    <cellStyle name="Normal 30 20 2 2" xfId="5952"/>
    <cellStyle name="Normal 30 20 3" xfId="1729"/>
    <cellStyle name="Normal 30 20 3 2" xfId="4680"/>
    <cellStyle name="Normal 30 20 4" xfId="2348"/>
    <cellStyle name="Normal 30 20 4 2" xfId="5513"/>
    <cellStyle name="Normal 30 20 5" xfId="2967"/>
    <cellStyle name="Normal 30 20 5 2" xfId="3630"/>
    <cellStyle name="Normal 30 20 6" xfId="5836"/>
    <cellStyle name="Normal 30 21" xfId="539"/>
    <cellStyle name="Normal 30 21 2" xfId="1158"/>
    <cellStyle name="Normal 30 21 2 2" xfId="4703"/>
    <cellStyle name="Normal 30 21 3" xfId="1777"/>
    <cellStyle name="Normal 30 21 3 2" xfId="6122"/>
    <cellStyle name="Normal 30 21 4" xfId="2396"/>
    <cellStyle name="Normal 30 21 4 2" xfId="3186"/>
    <cellStyle name="Normal 30 21 5" xfId="3015"/>
    <cellStyle name="Normal 30 21 5 2" xfId="6207"/>
    <cellStyle name="Normal 30 21 6" xfId="4059"/>
    <cellStyle name="Normal 30 22" xfId="574"/>
    <cellStyle name="Normal 30 22 2" xfId="1193"/>
    <cellStyle name="Normal 30 22 2 2" xfId="4350"/>
    <cellStyle name="Normal 30 22 3" xfId="1812"/>
    <cellStyle name="Normal 30 22 3 2" xfId="6080"/>
    <cellStyle name="Normal 30 22 4" xfId="2431"/>
    <cellStyle name="Normal 30 22 4 2" xfId="3279"/>
    <cellStyle name="Normal 30 22 5" xfId="3050"/>
    <cellStyle name="Normal 30 22 5 2" xfId="6242"/>
    <cellStyle name="Normal 30 22 6" xfId="3918"/>
    <cellStyle name="Normal 30 23" xfId="421"/>
    <cellStyle name="Normal 30 23 2" xfId="1040"/>
    <cellStyle name="Normal 30 23 2 2" xfId="6105"/>
    <cellStyle name="Normal 30 23 3" xfId="1659"/>
    <cellStyle name="Normal 30 23 3 2" xfId="4085"/>
    <cellStyle name="Normal 30 23 4" xfId="2278"/>
    <cellStyle name="Normal 30 23 4 2" xfId="5487"/>
    <cellStyle name="Normal 30 23 5" xfId="2897"/>
    <cellStyle name="Normal 30 23 5 2" xfId="5581"/>
    <cellStyle name="Normal 30 23 6" xfId="5890"/>
    <cellStyle name="Normal 30 24" xfId="455"/>
    <cellStyle name="Normal 30 24 2" xfId="1074"/>
    <cellStyle name="Normal 30 24 2 2" xfId="3650"/>
    <cellStyle name="Normal 30 24 3" xfId="1693"/>
    <cellStyle name="Normal 30 24 3 2" xfId="4760"/>
    <cellStyle name="Normal 30 24 4" xfId="2312"/>
    <cellStyle name="Normal 30 24 4 2" xfId="6033"/>
    <cellStyle name="Normal 30 24 5" xfId="2931"/>
    <cellStyle name="Normal 30 24 5 2" xfId="4977"/>
    <cellStyle name="Normal 30 24 6" xfId="3405"/>
    <cellStyle name="Normal 30 25" xfId="556"/>
    <cellStyle name="Normal 30 25 2" xfId="1175"/>
    <cellStyle name="Normal 30 25 2 2" xfId="6142"/>
    <cellStyle name="Normal 30 25 3" xfId="1794"/>
    <cellStyle name="Normal 30 25 3 2" xfId="4957"/>
    <cellStyle name="Normal 30 25 4" xfId="2413"/>
    <cellStyle name="Normal 30 25 4 2" xfId="5097"/>
    <cellStyle name="Normal 30 25 5" xfId="3032"/>
    <cellStyle name="Normal 30 25 5 2" xfId="6224"/>
    <cellStyle name="Normal 30 25 6" xfId="5831"/>
    <cellStyle name="Normal 30 26" xfId="584"/>
    <cellStyle name="Normal 30 26 2" xfId="1203"/>
    <cellStyle name="Normal 30 26 2 2" xfId="4267"/>
    <cellStyle name="Normal 30 26 3" xfId="1822"/>
    <cellStyle name="Normal 30 26 3 2" xfId="6119"/>
    <cellStyle name="Normal 30 26 4" xfId="2441"/>
    <cellStyle name="Normal 30 26 4 2" xfId="3278"/>
    <cellStyle name="Normal 30 26 5" xfId="3060"/>
    <cellStyle name="Normal 30 26 5 2" xfId="6252"/>
    <cellStyle name="Normal 30 26 6" xfId="3842"/>
    <cellStyle name="Normal 30 27" xfId="681"/>
    <cellStyle name="Normal 30 27 2" xfId="5696"/>
    <cellStyle name="Normal 30 28" xfId="1300"/>
    <cellStyle name="Normal 30 28 2" xfId="3470"/>
    <cellStyle name="Normal 30 29" xfId="1919"/>
    <cellStyle name="Normal 30 29 2" xfId="4764"/>
    <cellStyle name="Normal 30 3" xfId="312"/>
    <cellStyle name="Normal 30 3 2" xfId="931"/>
    <cellStyle name="Normal 30 3 2 2" xfId="5558"/>
    <cellStyle name="Normal 30 3 3" xfId="1550"/>
    <cellStyle name="Normal 30 3 3 2" xfId="3378"/>
    <cellStyle name="Normal 30 3 4" xfId="2169"/>
    <cellStyle name="Normal 30 3 4 2" xfId="4817"/>
    <cellStyle name="Normal 30 3 5" xfId="2788"/>
    <cellStyle name="Normal 30 3 5 2" xfId="5046"/>
    <cellStyle name="Normal 30 3 6" xfId="4583"/>
    <cellStyle name="Normal 30 30" xfId="2538"/>
    <cellStyle name="Normal 30 30 2" xfId="5060"/>
    <cellStyle name="Normal 30 31" xfId="4646"/>
    <cellStyle name="Normal 30 4" xfId="317"/>
    <cellStyle name="Normal 30 4 2" xfId="936"/>
    <cellStyle name="Normal 30 4 2 2" xfId="5417"/>
    <cellStyle name="Normal 30 4 3" xfId="1555"/>
    <cellStyle name="Normal 30 4 3 2" xfId="3360"/>
    <cellStyle name="Normal 30 4 4" xfId="2174"/>
    <cellStyle name="Normal 30 4 4 2" xfId="4833"/>
    <cellStyle name="Normal 30 4 5" xfId="2793"/>
    <cellStyle name="Normal 30 4 5 2" xfId="5037"/>
    <cellStyle name="Normal 30 4 6" xfId="4541"/>
    <cellStyle name="Normal 30 5" xfId="323"/>
    <cellStyle name="Normal 30 5 2" xfId="942"/>
    <cellStyle name="Normal 30 5 2 2" xfId="4876"/>
    <cellStyle name="Normal 30 5 3" xfId="1561"/>
    <cellStyle name="Normal 30 5 3 2" xfId="5993"/>
    <cellStyle name="Normal 30 5 4" xfId="2180"/>
    <cellStyle name="Normal 30 5 4 2" xfId="4241"/>
    <cellStyle name="Normal 30 5 5" xfId="2799"/>
    <cellStyle name="Normal 30 5 5 2" xfId="4425"/>
    <cellStyle name="Normal 30 5 6" xfId="4509"/>
    <cellStyle name="Normal 30 6" xfId="337"/>
    <cellStyle name="Normal 30 6 2" xfId="956"/>
    <cellStyle name="Normal 30 6 2 2" xfId="5388"/>
    <cellStyle name="Normal 30 6 3" xfId="1575"/>
    <cellStyle name="Normal 30 6 3 2" xfId="3562"/>
    <cellStyle name="Normal 30 6 4" xfId="2194"/>
    <cellStyle name="Normal 30 6 4 2" xfId="4611"/>
    <cellStyle name="Normal 30 6 5" xfId="2813"/>
    <cellStyle name="Normal 30 6 5 2" xfId="4690"/>
    <cellStyle name="Normal 30 6 6" xfId="5108"/>
    <cellStyle name="Normal 30 7" xfId="340"/>
    <cellStyle name="Normal 30 7 2" xfId="959"/>
    <cellStyle name="Normal 30 7 2 2" xfId="3570"/>
    <cellStyle name="Normal 30 7 3" xfId="1578"/>
    <cellStyle name="Normal 30 7 3 2" xfId="4770"/>
    <cellStyle name="Normal 30 7 4" xfId="2197"/>
    <cellStyle name="Normal 30 7 4 2" xfId="6181"/>
    <cellStyle name="Normal 30 7 5" xfId="2816"/>
    <cellStyle name="Normal 30 7 5 2" xfId="5894"/>
    <cellStyle name="Normal 30 7 6" xfId="3294"/>
    <cellStyle name="Normal 30 8" xfId="321"/>
    <cellStyle name="Normal 30 8 2" xfId="940"/>
    <cellStyle name="Normal 30 8 2 2" xfId="6083"/>
    <cellStyle name="Normal 30 8 3" xfId="1559"/>
    <cellStyle name="Normal 30 8 3 2" xfId="4186"/>
    <cellStyle name="Normal 30 8 4" xfId="2178"/>
    <cellStyle name="Normal 30 8 4 2" xfId="5450"/>
    <cellStyle name="Normal 30 8 5" xfId="2797"/>
    <cellStyle name="Normal 30 8 5 2" xfId="5635"/>
    <cellStyle name="Normal 30 8 6" xfId="5717"/>
    <cellStyle name="Normal 30 9" xfId="333"/>
    <cellStyle name="Normal 30 9 2" xfId="952"/>
    <cellStyle name="Normal 30 9 2 2" xfId="4800"/>
    <cellStyle name="Normal 30 9 3" xfId="1571"/>
    <cellStyle name="Normal 30 9 3 2" xfId="5979"/>
    <cellStyle name="Normal 30 9 4" xfId="2190"/>
    <cellStyle name="Normal 30 9 4 2" xfId="4282"/>
    <cellStyle name="Normal 30 9 5" xfId="2809"/>
    <cellStyle name="Normal 30 9 5 2" xfId="3802"/>
    <cellStyle name="Normal 30 9 6" xfId="4507"/>
    <cellStyle name="Normal 31" xfId="67"/>
    <cellStyle name="Normal 31 10" xfId="330"/>
    <cellStyle name="Normal 31 10 2" xfId="949"/>
    <cellStyle name="Normal 31 10 2 2" xfId="3486"/>
    <cellStyle name="Normal 31 10 3" xfId="1568"/>
    <cellStyle name="Normal 31 10 3 2" xfId="4777"/>
    <cellStyle name="Normal 31 10 4" xfId="2187"/>
    <cellStyle name="Normal 31 10 4 2" xfId="6093"/>
    <cellStyle name="Normal 31 10 5" xfId="2806"/>
    <cellStyle name="Normal 31 10 5 2" xfId="5618"/>
    <cellStyle name="Normal 31 10 6" xfId="3296"/>
    <cellStyle name="Normal 31 11" xfId="339"/>
    <cellStyle name="Normal 31 11 2" xfId="958"/>
    <cellStyle name="Normal 31 11 2 2" xfId="4178"/>
    <cellStyle name="Normal 31 11 3" xfId="1577"/>
    <cellStyle name="Normal 31 11 3 2" xfId="5375"/>
    <cellStyle name="Normal 31 11 4" xfId="2196"/>
    <cellStyle name="Normal 31 11 4 2" xfId="3400"/>
    <cellStyle name="Normal 31 11 5" xfId="2815"/>
    <cellStyle name="Normal 31 11 5 2" xfId="3479"/>
    <cellStyle name="Normal 31 11 6" xfId="3901"/>
    <cellStyle name="Normal 31 12" xfId="364"/>
    <cellStyle name="Normal 31 12 2" xfId="983"/>
    <cellStyle name="Normal 31 12 2 2" xfId="4156"/>
    <cellStyle name="Normal 31 12 3" xfId="1602"/>
    <cellStyle name="Normal 31 12 3 2" xfId="4985"/>
    <cellStyle name="Normal 31 12 4" xfId="2221"/>
    <cellStyle name="Normal 31 12 4 2" xfId="3623"/>
    <cellStyle name="Normal 31 12 5" xfId="2840"/>
    <cellStyle name="Normal 31 12 5 2" xfId="3426"/>
    <cellStyle name="Normal 31 12 6" xfId="3896"/>
    <cellStyle name="Normal 31 13" xfId="363"/>
    <cellStyle name="Normal 31 13 2" xfId="982"/>
    <cellStyle name="Normal 31 13 2 2" xfId="4759"/>
    <cellStyle name="Normal 31 13 3" xfId="1601"/>
    <cellStyle name="Normal 31 13 3 2" xfId="5590"/>
    <cellStyle name="Normal 31 13 4" xfId="2220"/>
    <cellStyle name="Normal 31 13 4 2" xfId="4232"/>
    <cellStyle name="Normal 31 13 5" xfId="2839"/>
    <cellStyle name="Normal 31 13 5 2" xfId="4032"/>
    <cellStyle name="Normal 31 13 6" xfId="4501"/>
    <cellStyle name="Normal 31 14" xfId="371"/>
    <cellStyle name="Normal 31 14 2" xfId="990"/>
    <cellStyle name="Normal 31 14 2 2" xfId="5916"/>
    <cellStyle name="Normal 31 14 3" xfId="1609"/>
    <cellStyle name="Normal 31 14 3 2" xfId="3530"/>
    <cellStyle name="Normal 31 14 4" xfId="2228"/>
    <cellStyle name="Normal 31 14 4 2" xfId="5528"/>
    <cellStyle name="Normal 31 14 5" xfId="2847"/>
    <cellStyle name="Normal 31 14 5 2" xfId="5172"/>
    <cellStyle name="Normal 31 14 6" xfId="5758"/>
    <cellStyle name="Normal 31 15" xfId="381"/>
    <cellStyle name="Normal 31 15 2" xfId="1000"/>
    <cellStyle name="Normal 31 15 2 2" xfId="3249"/>
    <cellStyle name="Normal 31 15 3" xfId="1619"/>
    <cellStyle name="Normal 31 15 3 2" xfId="4736"/>
    <cellStyle name="Normal 31 15 4" xfId="2238"/>
    <cellStyle name="Normal 31 15 4 2" xfId="5208"/>
    <cellStyle name="Normal 31 15 5" xfId="2857"/>
    <cellStyle name="Normal 31 15 5 2" xfId="5174"/>
    <cellStyle name="Normal 31 15 6" xfId="5766"/>
    <cellStyle name="Normal 31 16" xfId="389"/>
    <cellStyle name="Normal 31 16 2" xfId="1008"/>
    <cellStyle name="Normal 31 16 2 2" xfId="4727"/>
    <cellStyle name="Normal 31 16 3" xfId="1627"/>
    <cellStyle name="Normal 31 16 3 2" xfId="5781"/>
    <cellStyle name="Normal 31 16 4" xfId="2246"/>
    <cellStyle name="Normal 31 16 4 2" xfId="3724"/>
    <cellStyle name="Normal 31 16 5" xfId="2865"/>
    <cellStyle name="Normal 31 16 5 2" xfId="4071"/>
    <cellStyle name="Normal 31 16 6" xfId="3841"/>
    <cellStyle name="Normal 31 17" xfId="397"/>
    <cellStyle name="Normal 31 17 2" xfId="1016"/>
    <cellStyle name="Normal 31 17 2 2" xfId="5922"/>
    <cellStyle name="Normal 31 17 3" xfId="1635"/>
    <cellStyle name="Normal 31 17 3 2" xfId="3968"/>
    <cellStyle name="Normal 31 17 4" xfId="2254"/>
    <cellStyle name="Normal 31 17 4 2" xfId="4884"/>
    <cellStyle name="Normal 31 17 5" xfId="2873"/>
    <cellStyle name="Normal 31 17 5 2" xfId="5277"/>
    <cellStyle name="Normal 31 17 6" xfId="5033"/>
    <cellStyle name="Normal 31 18" xfId="400"/>
    <cellStyle name="Normal 31 18 2" xfId="1019"/>
    <cellStyle name="Normal 31 18 2 2" xfId="4113"/>
    <cellStyle name="Normal 31 18 3" xfId="1638"/>
    <cellStyle name="Normal 31 18 3 2" xfId="5171"/>
    <cellStyle name="Normal 31 18 4" xfId="2257"/>
    <cellStyle name="Normal 31 18 4 2" xfId="6161"/>
    <cellStyle name="Normal 31 18 5" xfId="2876"/>
    <cellStyle name="Normal 31 18 5 2" xfId="3463"/>
    <cellStyle name="Normal 31 18 6" xfId="3218"/>
    <cellStyle name="Normal 31 19" xfId="492"/>
    <cellStyle name="Normal 31 19 2" xfId="1111"/>
    <cellStyle name="Normal 31 19 2 2" xfId="5352"/>
    <cellStyle name="Normal 31 19 3" xfId="1730"/>
    <cellStyle name="Normal 31 19 3 2" xfId="4076"/>
    <cellStyle name="Normal 31 19 4" xfId="2349"/>
    <cellStyle name="Normal 31 19 4 2" xfId="4906"/>
    <cellStyle name="Normal 31 19 5" xfId="2968"/>
    <cellStyle name="Normal 31 19 5 2" xfId="6108"/>
    <cellStyle name="Normal 31 19 6" xfId="5233"/>
    <cellStyle name="Normal 31 2" xfId="310"/>
    <cellStyle name="Normal 31 2 2" xfId="929"/>
    <cellStyle name="Normal 31 2 2 2" xfId="3659"/>
    <cellStyle name="Normal 31 2 3" xfId="1548"/>
    <cellStyle name="Normal 31 2 3 2" xfId="4589"/>
    <cellStyle name="Normal 31 2 4" xfId="2167"/>
    <cellStyle name="Normal 31 2 4 2" xfId="6022"/>
    <cellStyle name="Normal 31 2 5" xfId="2786"/>
    <cellStyle name="Normal 31 2 5 2" xfId="3227"/>
    <cellStyle name="Normal 31 2 6" xfId="5790"/>
    <cellStyle name="Normal 31 20" xfId="481"/>
    <cellStyle name="Normal 31 20 2" xfId="1100"/>
    <cellStyle name="Normal 31 20 2 2" xfId="5969"/>
    <cellStyle name="Normal 31 20 3" xfId="1719"/>
    <cellStyle name="Normal 31 20 3 2" xfId="4399"/>
    <cellStyle name="Normal 31 20 4" xfId="2338"/>
    <cellStyle name="Normal 31 20 4 2" xfId="5504"/>
    <cellStyle name="Normal 31 20 5" xfId="2957"/>
    <cellStyle name="Normal 31 20 5 2" xfId="3606"/>
    <cellStyle name="Normal 31 20 6" xfId="5754"/>
    <cellStyle name="Normal 31 21" xfId="427"/>
    <cellStyle name="Normal 31 21 2" xfId="1046"/>
    <cellStyle name="Normal 31 21 2 2" xfId="5425"/>
    <cellStyle name="Normal 31 21 3" xfId="1665"/>
    <cellStyle name="Normal 31 21 3 2" xfId="3576"/>
    <cellStyle name="Normal 31 21 4" xfId="2284"/>
    <cellStyle name="Normal 31 21 4 2" xfId="4590"/>
    <cellStyle name="Normal 31 21 5" xfId="2903"/>
    <cellStyle name="Normal 31 21 5 2" xfId="5273"/>
    <cellStyle name="Normal 31 21 6" xfId="5239"/>
    <cellStyle name="Normal 31 22" xfId="573"/>
    <cellStyle name="Normal 31 22 2" xfId="1192"/>
    <cellStyle name="Normal 31 22 2 2" xfId="4953"/>
    <cellStyle name="Normal 31 22 3" xfId="1811"/>
    <cellStyle name="Normal 31 22 3 2" xfId="3587"/>
    <cellStyle name="Normal 31 22 4" xfId="2430"/>
    <cellStyle name="Normal 31 22 4 2" xfId="3886"/>
    <cellStyle name="Normal 31 22 5" xfId="3049"/>
    <cellStyle name="Normal 31 22 5 2" xfId="6241"/>
    <cellStyle name="Normal 31 22 6" xfId="4523"/>
    <cellStyle name="Normal 31 23" xfId="510"/>
    <cellStyle name="Normal 31 23 2" xfId="1129"/>
    <cellStyle name="Normal 31 23 2 2" xfId="3504"/>
    <cellStyle name="Normal 31 23 3" xfId="1748"/>
    <cellStyle name="Normal 31 23 3 2" xfId="5524"/>
    <cellStyle name="Normal 31 23 4" xfId="2367"/>
    <cellStyle name="Normal 31 23 4 2" xfId="6020"/>
    <cellStyle name="Normal 31 23 5" xfId="2986"/>
    <cellStyle name="Normal 31 23 5 2" xfId="4074"/>
    <cellStyle name="Normal 31 23 6" xfId="3384"/>
    <cellStyle name="Normal 31 24" xfId="590"/>
    <cellStyle name="Normal 31 24 2" xfId="1209"/>
    <cellStyle name="Normal 31 24 2 2" xfId="3484"/>
    <cellStyle name="Normal 31 24 3" xfId="1828"/>
    <cellStyle name="Normal 31 24 3 2" xfId="5377"/>
    <cellStyle name="Normal 31 24 4" xfId="2447"/>
    <cellStyle name="Normal 31 24 4 2" xfId="5607"/>
    <cellStyle name="Normal 31 24 5" xfId="3066"/>
    <cellStyle name="Normal 31 24 5 2" xfId="6258"/>
    <cellStyle name="Normal 31 24 6" xfId="3224"/>
    <cellStyle name="Normal 31 25" xfId="436"/>
    <cellStyle name="Normal 31 25 2" xfId="1055"/>
    <cellStyle name="Normal 31 25 2 2" xfId="6097"/>
    <cellStyle name="Normal 31 25 3" xfId="1674"/>
    <cellStyle name="Normal 31 25 3 2" xfId="4172"/>
    <cellStyle name="Normal 31 25 4" xfId="2293"/>
    <cellStyle name="Normal 31 25 4 2" xfId="5432"/>
    <cellStyle name="Normal 31 25 5" xfId="2912"/>
    <cellStyle name="Normal 31 25 5 2" xfId="4394"/>
    <cellStyle name="Normal 31 25 6" xfId="5740"/>
    <cellStyle name="Normal 31 26" xfId="518"/>
    <cellStyle name="Normal 31 26 2" xfId="1137"/>
    <cellStyle name="Normal 31 26 2 2" xfId="5311"/>
    <cellStyle name="Normal 31 26 3" xfId="1756"/>
    <cellStyle name="Normal 31 26 3 2" xfId="3602"/>
    <cellStyle name="Normal 31 26 4" xfId="2375"/>
    <cellStyle name="Normal 31 26 4 2" xfId="3994"/>
    <cellStyle name="Normal 31 26 5" xfId="2994"/>
    <cellStyle name="Normal 31 26 5 2" xfId="4799"/>
    <cellStyle name="Normal 31 26 6" xfId="4499"/>
    <cellStyle name="Normal 31 27" xfId="686"/>
    <cellStyle name="Normal 31 27 2" xfId="6180"/>
    <cellStyle name="Normal 31 28" xfId="1305"/>
    <cellStyle name="Normal 31 28 2" xfId="3408"/>
    <cellStyle name="Normal 31 29" xfId="1924"/>
    <cellStyle name="Normal 31 29 2" xfId="4970"/>
    <cellStyle name="Normal 31 3" xfId="313"/>
    <cellStyle name="Normal 31 3 2" xfId="932"/>
    <cellStyle name="Normal 31 3 2 2" xfId="4951"/>
    <cellStyle name="Normal 31 3 3" xfId="1551"/>
    <cellStyle name="Normal 31 3 3 2" xfId="5778"/>
    <cellStyle name="Normal 31 3 4" xfId="2170"/>
    <cellStyle name="Normal 31 3 4 2" xfId="4212"/>
    <cellStyle name="Normal 31 3 5" xfId="2789"/>
    <cellStyle name="Normal 31 3 5 2" xfId="4442"/>
    <cellStyle name="Normal 31 3 6" xfId="3978"/>
    <cellStyle name="Normal 31 30" xfId="2543"/>
    <cellStyle name="Normal 31 30 2" xfId="5057"/>
    <cellStyle name="Normal 31 31" xfId="4534"/>
    <cellStyle name="Normal 31 4" xfId="316"/>
    <cellStyle name="Normal 31 4 2" xfId="935"/>
    <cellStyle name="Normal 31 4 2 2" xfId="6016"/>
    <cellStyle name="Normal 31 4 3" xfId="1554"/>
    <cellStyle name="Normal 31 4 3 2" xfId="3966"/>
    <cellStyle name="Normal 31 4 4" xfId="2173"/>
    <cellStyle name="Normal 31 4 4 2" xfId="5438"/>
    <cellStyle name="Normal 31 4 5" xfId="2792"/>
    <cellStyle name="Normal 31 4 5 2" xfId="5643"/>
    <cellStyle name="Normal 31 4 6" xfId="5143"/>
    <cellStyle name="Normal 31 5" xfId="327"/>
    <cellStyle name="Normal 31 5 2" xfId="946"/>
    <cellStyle name="Normal 31 5 2 2" xfId="5301"/>
    <cellStyle name="Normal 31 5 3" xfId="1565"/>
    <cellStyle name="Normal 31 5 3 2" xfId="3574"/>
    <cellStyle name="Normal 31 5 4" xfId="2184"/>
    <cellStyle name="Normal 31 5 4 2" xfId="4823"/>
    <cellStyle name="Normal 31 5 5" xfId="2803"/>
    <cellStyle name="Normal 31 5 5 2" xfId="5006"/>
    <cellStyle name="Normal 31 5 6" xfId="5110"/>
    <cellStyle name="Normal 31 6" xfId="331"/>
    <cellStyle name="Normal 31 6 2" xfId="950"/>
    <cellStyle name="Normal 31 6 2 2" xfId="6005"/>
    <cellStyle name="Normal 31 6 3" xfId="1569"/>
    <cellStyle name="Normal 31 6 3 2" xfId="4173"/>
    <cellStyle name="Normal 31 6 4" xfId="2188"/>
    <cellStyle name="Normal 31 6 4 2" xfId="5493"/>
    <cellStyle name="Normal 31 6 5" xfId="2807"/>
    <cellStyle name="Normal 31 6 5 2" xfId="5011"/>
    <cellStyle name="Normal 31 6 6" xfId="5715"/>
    <cellStyle name="Normal 31 7" xfId="324"/>
    <cellStyle name="Normal 31 7 2" xfId="943"/>
    <cellStyle name="Normal 31 7 2 2" xfId="4272"/>
    <cellStyle name="Normal 31 7 3" xfId="1562"/>
    <cellStyle name="Normal 31 7 3 2" xfId="5394"/>
    <cellStyle name="Normal 31 7 4" xfId="2181"/>
    <cellStyle name="Normal 31 7 4 2" xfId="3632"/>
    <cellStyle name="Normal 31 7 5" xfId="2800"/>
    <cellStyle name="Normal 31 7 5 2" xfId="3819"/>
    <cellStyle name="Normal 31 7 6" xfId="3904"/>
    <cellStyle name="Normal 31 8" xfId="342"/>
    <cellStyle name="Normal 31 8 2" xfId="961"/>
    <cellStyle name="Normal 31 8 2 2" xfId="5387"/>
    <cellStyle name="Normal 31 8 3" xfId="1580"/>
    <cellStyle name="Normal 31 8 3 2" xfId="3558"/>
    <cellStyle name="Normal 31 8 4" xfId="2199"/>
    <cellStyle name="Normal 31 8 4 2" xfId="4975"/>
    <cellStyle name="Normal 31 8 5" xfId="2818"/>
    <cellStyle name="Normal 31 8 5 2" xfId="4688"/>
    <cellStyle name="Normal 31 8 6" xfId="5107"/>
    <cellStyle name="Normal 31 9" xfId="349"/>
    <cellStyle name="Normal 31 9 2" xfId="968"/>
    <cellStyle name="Normal 31 9 2 2" xfId="4166"/>
    <cellStyle name="Normal 31 9 3" xfId="1587"/>
    <cellStyle name="Normal 31 9 3 2" xfId="5366"/>
    <cellStyle name="Normal 31 9 4" xfId="2206"/>
    <cellStyle name="Normal 31 9 4 2" xfId="3763"/>
    <cellStyle name="Normal 31 9 5" xfId="2825"/>
    <cellStyle name="Normal 31 9 5 2" xfId="3447"/>
    <cellStyle name="Normal 31 9 6" xfId="3899"/>
    <cellStyle name="Normal 32" xfId="69"/>
    <cellStyle name="Normal 32 10" xfId="336"/>
    <cellStyle name="Normal 32 10 2" xfId="955"/>
    <cellStyle name="Normal 32 10 2 2" xfId="5987"/>
    <cellStyle name="Normal 32 10 3" xfId="1574"/>
    <cellStyle name="Normal 32 10 3 2" xfId="4170"/>
    <cellStyle name="Normal 32 10 4" xfId="2193"/>
    <cellStyle name="Normal 32 10 4 2" xfId="5213"/>
    <cellStyle name="Normal 32 10 5" xfId="2812"/>
    <cellStyle name="Normal 32 10 5 2" xfId="5294"/>
    <cellStyle name="Normal 32 10 6" xfId="5714"/>
    <cellStyle name="Normal 32 11" xfId="325"/>
    <cellStyle name="Normal 32 11 2" xfId="944"/>
    <cellStyle name="Normal 32 11 2 2" xfId="3665"/>
    <cellStyle name="Normal 32 11 3" xfId="1563"/>
    <cellStyle name="Normal 32 11 3 2" xfId="4788"/>
    <cellStyle name="Normal 32 11 4" xfId="2182"/>
    <cellStyle name="Normal 32 11 4 2" xfId="6028"/>
    <cellStyle name="Normal 32 11 5" xfId="2801"/>
    <cellStyle name="Normal 32 11 5 2" xfId="3213"/>
    <cellStyle name="Normal 32 11 6" xfId="3297"/>
    <cellStyle name="Normal 32 12" xfId="365"/>
    <cellStyle name="Normal 32 12 2" xfId="984"/>
    <cellStyle name="Normal 32 12 2 2" xfId="3548"/>
    <cellStyle name="Normal 32 12 3" xfId="1603"/>
    <cellStyle name="Normal 32 12 3 2" xfId="4381"/>
    <cellStyle name="Normal 32 12 4" xfId="2222"/>
    <cellStyle name="Normal 32 12 4 2" xfId="6137"/>
    <cellStyle name="Normal 32 12 5" xfId="2841"/>
    <cellStyle name="Normal 32 12 5 2" xfId="5850"/>
    <cellStyle name="Normal 32 12 6" xfId="3289"/>
    <cellStyle name="Normal 32 13" xfId="375"/>
    <cellStyle name="Normal 32 13 2" xfId="994"/>
    <cellStyle name="Normal 32 13 2 2" xfId="3499"/>
    <cellStyle name="Normal 32 13 3" xfId="1613"/>
    <cellStyle name="Normal 32 13 3 2" xfId="5343"/>
    <cellStyle name="Normal 32 13 4" xfId="2232"/>
    <cellStyle name="Normal 32 13 4 2" xfId="6089"/>
    <cellStyle name="Normal 32 13 5" xfId="2851"/>
    <cellStyle name="Normal 32 13 5 2" xfId="5749"/>
    <cellStyle name="Normal 32 13 6" xfId="3340"/>
    <cellStyle name="Normal 32 14" xfId="372"/>
    <cellStyle name="Normal 32 14 2" xfId="991"/>
    <cellStyle name="Normal 32 14 2 2" xfId="5315"/>
    <cellStyle name="Normal 32 14 3" xfId="1610"/>
    <cellStyle name="Normal 32 14 3 2" xfId="3423"/>
    <cellStyle name="Normal 32 14 4" xfId="2229"/>
    <cellStyle name="Normal 32 14 4 2" xfId="4920"/>
    <cellStyle name="Normal 32 14 5" xfId="2848"/>
    <cellStyle name="Normal 32 14 5 2" xfId="4570"/>
    <cellStyle name="Normal 32 14 6" xfId="5153"/>
    <cellStyle name="Normal 32 15" xfId="366"/>
    <cellStyle name="Normal 32 15 2" xfId="985"/>
    <cellStyle name="Normal 32 15 2 2" xfId="5954"/>
    <cellStyle name="Normal 32 15 3" xfId="1604"/>
    <cellStyle name="Normal 32 15 3 2" xfId="3775"/>
    <cellStyle name="Normal 32 15 4" xfId="2223"/>
    <cellStyle name="Normal 32 15 4 2" xfId="5537"/>
    <cellStyle name="Normal 32 15 5" xfId="2842"/>
    <cellStyle name="Normal 32 15 5 2" xfId="5247"/>
    <cellStyle name="Normal 32 15 6" xfId="5708"/>
    <cellStyle name="Normal 32 16" xfId="387"/>
    <cellStyle name="Normal 32 16 2" xfId="1006"/>
    <cellStyle name="Normal 32 16 2 2" xfId="5933"/>
    <cellStyle name="Normal 32 16 3" xfId="1625"/>
    <cellStyle name="Normal 32 16 3 2" xfId="4088"/>
    <cellStyle name="Normal 32 16 4" xfId="2244"/>
    <cellStyle name="Normal 32 16 4 2" xfId="4934"/>
    <cellStyle name="Normal 32 16 5" xfId="2863"/>
    <cellStyle name="Normal 32 16 5 2" xfId="5279"/>
    <cellStyle name="Normal 32 16 6" xfId="5049"/>
    <cellStyle name="Normal 32 17" xfId="398"/>
    <cellStyle name="Normal 32 17 2" xfId="1017"/>
    <cellStyle name="Normal 32 17 2 2" xfId="5321"/>
    <cellStyle name="Normal 32 17 3" xfId="1636"/>
    <cellStyle name="Normal 32 17 3 2" xfId="3362"/>
    <cellStyle name="Normal 32 17 4" xfId="2255"/>
    <cellStyle name="Normal 32 17 4 2" xfId="4280"/>
    <cellStyle name="Normal 32 17 5" xfId="2874"/>
    <cellStyle name="Normal 32 17 5 2" xfId="4673"/>
    <cellStyle name="Normal 32 17 6" xfId="4429"/>
    <cellStyle name="Normal 32 18" xfId="399"/>
    <cellStyle name="Normal 32 18 2" xfId="1018"/>
    <cellStyle name="Normal 32 18 2 2" xfId="4717"/>
    <cellStyle name="Normal 32 18 3" xfId="1637"/>
    <cellStyle name="Normal 32 18 3 2" xfId="5776"/>
    <cellStyle name="Normal 32 18 4" xfId="2256"/>
    <cellStyle name="Normal 32 18 4 2" xfId="3673"/>
    <cellStyle name="Normal 32 18 5" xfId="2875"/>
    <cellStyle name="Normal 32 18 5 2" xfId="4069"/>
    <cellStyle name="Normal 32 18 6" xfId="3824"/>
    <cellStyle name="Normal 32 19" xfId="417"/>
    <cellStyle name="Normal 32 19 2" xfId="1036"/>
    <cellStyle name="Normal 32 19 2 2" xfId="3488"/>
    <cellStyle name="Normal 32 19 3" xfId="1655"/>
    <cellStyle name="Normal 32 19 3 2" xfId="3307"/>
    <cellStyle name="Normal 32 19 4" xfId="2274"/>
    <cellStyle name="Normal 32 19 4 2" xfId="4862"/>
    <cellStyle name="Normal 32 19 5" xfId="2893"/>
    <cellStyle name="Normal 32 19 5 2" xfId="4994"/>
    <cellStyle name="Normal 32 19 6" xfId="5256"/>
    <cellStyle name="Normal 32 2" xfId="311"/>
    <cellStyle name="Normal 32 2 2" xfId="930"/>
    <cellStyle name="Normal 32 2 2 2" xfId="6158"/>
    <cellStyle name="Normal 32 2 3" xfId="1549"/>
    <cellStyle name="Normal 32 2 3 2" xfId="3984"/>
    <cellStyle name="Normal 32 2 4" xfId="2168"/>
    <cellStyle name="Normal 32 2 4 2" xfId="5423"/>
    <cellStyle name="Normal 32 2 5" xfId="2787"/>
    <cellStyle name="Normal 32 2 5 2" xfId="5652"/>
    <cellStyle name="Normal 32 2 6" xfId="5185"/>
    <cellStyle name="Normal 32 20" xfId="496"/>
    <cellStyle name="Normal 32 20 2" xfId="1115"/>
    <cellStyle name="Normal 32 20 2 2" xfId="5953"/>
    <cellStyle name="Normal 32 20 3" xfId="1734"/>
    <cellStyle name="Normal 32 20 3 2" xfId="4789"/>
    <cellStyle name="Normal 32 20 4" xfId="2353"/>
    <cellStyle name="Normal 32 20 4 2" xfId="5464"/>
    <cellStyle name="Normal 32 20 5" xfId="2972"/>
    <cellStyle name="Normal 32 20 5 2" xfId="3690"/>
    <cellStyle name="Normal 32 20 6" xfId="5795"/>
    <cellStyle name="Normal 32 21" xfId="428"/>
    <cellStyle name="Normal 32 21 2" xfId="1047"/>
    <cellStyle name="Normal 32 21 2 2" xfId="4819"/>
    <cellStyle name="Normal 32 21 3" xfId="1666"/>
    <cellStyle name="Normal 32 21 3 2" xfId="5992"/>
    <cellStyle name="Normal 32 21 4" xfId="2285"/>
    <cellStyle name="Normal 32 21 4 2" xfId="3985"/>
    <cellStyle name="Normal 32 21 5" xfId="2904"/>
    <cellStyle name="Normal 32 21 5 2" xfId="4669"/>
    <cellStyle name="Normal 32 21 6" xfId="4635"/>
    <cellStyle name="Normal 32 22" xfId="572"/>
    <cellStyle name="Normal 32 22 2" xfId="1191"/>
    <cellStyle name="Normal 32 22 2 2" xfId="5560"/>
    <cellStyle name="Normal 32 22 3" xfId="1810"/>
    <cellStyle name="Normal 32 22 3 2" xfId="4196"/>
    <cellStyle name="Normal 32 22 4" xfId="2429"/>
    <cellStyle name="Normal 32 22 4 2" xfId="4491"/>
    <cellStyle name="Normal 32 22 5" xfId="3048"/>
    <cellStyle name="Normal 32 22 5 2" xfId="6240"/>
    <cellStyle name="Normal 32 22 6" xfId="5125"/>
    <cellStyle name="Normal 32 23" xfId="490"/>
    <cellStyle name="Normal 32 23 2" xfId="1109"/>
    <cellStyle name="Normal 32 23 2 2" xfId="3544"/>
    <cellStyle name="Normal 32 23 3" xfId="1728"/>
    <cellStyle name="Normal 32 23 3 2" xfId="5284"/>
    <cellStyle name="Normal 32 23 4" xfId="2347"/>
    <cellStyle name="Normal 32 23 4 2" xfId="6113"/>
    <cellStyle name="Normal 32 23 5" xfId="2966"/>
    <cellStyle name="Normal 32 23 5 2" xfId="4239"/>
    <cellStyle name="Normal 32 23 6" xfId="3428"/>
    <cellStyle name="Normal 32 24" xfId="589"/>
    <cellStyle name="Normal 32 24 2" xfId="1208"/>
    <cellStyle name="Normal 32 24 2 2" xfId="4091"/>
    <cellStyle name="Normal 32 24 3" xfId="1827"/>
    <cellStyle name="Normal 32 24 3 2" xfId="5976"/>
    <cellStyle name="Normal 32 24 4" xfId="2446"/>
    <cellStyle name="Normal 32 24 4 2" xfId="3270"/>
    <cellStyle name="Normal 32 24 5" xfId="3065"/>
    <cellStyle name="Normal 32 24 5 2" xfId="6257"/>
    <cellStyle name="Normal 32 24 6" xfId="3830"/>
    <cellStyle name="Normal 32 25" xfId="561"/>
    <cellStyle name="Normal 32 25 2" xfId="1180"/>
    <cellStyle name="Normal 32 25 2 2" xfId="6043"/>
    <cellStyle name="Normal 32 25 3" xfId="1799"/>
    <cellStyle name="Normal 32 25 3 2" xfId="4802"/>
    <cellStyle name="Normal 32 25 4" xfId="2418"/>
    <cellStyle name="Normal 32 25 4 2" xfId="5095"/>
    <cellStyle name="Normal 32 25 5" xfId="3037"/>
    <cellStyle name="Normal 32 25 5 2" xfId="6229"/>
    <cellStyle name="Normal 32 25 6" xfId="5830"/>
    <cellStyle name="Normal 32 26" xfId="585"/>
    <cellStyle name="Normal 32 26 2" xfId="1204"/>
    <cellStyle name="Normal 32 26 2 2" xfId="3660"/>
    <cellStyle name="Normal 32 26 3" xfId="1823"/>
    <cellStyle name="Normal 32 26 3 2" xfId="5519"/>
    <cellStyle name="Normal 32 26 4" xfId="2442"/>
    <cellStyle name="Normal 32 26 4 2" xfId="5690"/>
    <cellStyle name="Normal 32 26 5" xfId="3061"/>
    <cellStyle name="Normal 32 26 5 2" xfId="6253"/>
    <cellStyle name="Normal 32 26 6" xfId="3236"/>
    <cellStyle name="Normal 32 27" xfId="688"/>
    <cellStyle name="Normal 32 27 2" xfId="4974"/>
    <cellStyle name="Normal 32 28" xfId="1307"/>
    <cellStyle name="Normal 32 28 2" xfId="5216"/>
    <cellStyle name="Normal 32 29" xfId="1926"/>
    <cellStyle name="Normal 32 29 2" xfId="3760"/>
    <cellStyle name="Normal 32 3" xfId="314"/>
    <cellStyle name="Normal 32 3 2" xfId="933"/>
    <cellStyle name="Normal 32 3 2 2" xfId="4348"/>
    <cellStyle name="Normal 32 3 3" xfId="1552"/>
    <cellStyle name="Normal 32 3 3 2" xfId="5173"/>
    <cellStyle name="Normal 32 3 4" xfId="2171"/>
    <cellStyle name="Normal 32 3 4 2" xfId="3603"/>
    <cellStyle name="Normal 32 3 5" xfId="2790"/>
    <cellStyle name="Normal 32 3 5 2" xfId="3837"/>
    <cellStyle name="Normal 32 3 6" xfId="3372"/>
    <cellStyle name="Normal 32 30" xfId="2545"/>
    <cellStyle name="Normal 32 30 2" xfId="3849"/>
    <cellStyle name="Normal 32 31" xfId="3322"/>
    <cellStyle name="Normal 32 4" xfId="315"/>
    <cellStyle name="Normal 32 4 2" xfId="934"/>
    <cellStyle name="Normal 32 4 2 2" xfId="3741"/>
    <cellStyle name="Normal 32 4 3" xfId="1553"/>
    <cellStyle name="Normal 32 4 3 2" xfId="4571"/>
    <cellStyle name="Normal 32 4 4" xfId="2172"/>
    <cellStyle name="Normal 32 4 4 2" xfId="6039"/>
    <cellStyle name="Normal 32 4 5" xfId="2791"/>
    <cellStyle name="Normal 32 4 5 2" xfId="3231"/>
    <cellStyle name="Normal 32 4 6" xfId="5748"/>
    <cellStyle name="Normal 32 5" xfId="328"/>
    <cellStyle name="Normal 32 5 2" xfId="947"/>
    <cellStyle name="Normal 32 5 2 2" xfId="4697"/>
    <cellStyle name="Normal 32 5 3" xfId="1566"/>
    <cellStyle name="Normal 32 5 3 2" xfId="5982"/>
    <cellStyle name="Normal 32 5 4" xfId="2185"/>
    <cellStyle name="Normal 32 5 4 2" xfId="4218"/>
    <cellStyle name="Normal 32 5 5" xfId="2804"/>
    <cellStyle name="Normal 32 5 5 2" xfId="4403"/>
    <cellStyle name="Normal 32 5 6" xfId="4508"/>
    <cellStyle name="Normal 32 6" xfId="329"/>
    <cellStyle name="Normal 32 6 2" xfId="948"/>
    <cellStyle name="Normal 32 6 2 2" xfId="4093"/>
    <cellStyle name="Normal 32 6 3" xfId="1567"/>
    <cellStyle name="Normal 32 6 3 2" xfId="5383"/>
    <cellStyle name="Normal 32 6 4" xfId="2186"/>
    <cellStyle name="Normal 32 6 4 2" xfId="3609"/>
    <cellStyle name="Normal 32 6 5" xfId="2805"/>
    <cellStyle name="Normal 32 6 5 2" xfId="3797"/>
    <cellStyle name="Normal 32 6 6" xfId="3903"/>
    <cellStyle name="Normal 32 7" xfId="326"/>
    <cellStyle name="Normal 32 7 2" xfId="945"/>
    <cellStyle name="Normal 32 7 2 2" xfId="5902"/>
    <cellStyle name="Normal 32 7 3" xfId="1564"/>
    <cellStyle name="Normal 32 7 3 2" xfId="4183"/>
    <cellStyle name="Normal 32 7 4" xfId="2183"/>
    <cellStyle name="Normal 32 7 4 2" xfId="5429"/>
    <cellStyle name="Normal 32 7 5" xfId="2802"/>
    <cellStyle name="Normal 32 7 5 2" xfId="5613"/>
    <cellStyle name="Normal 32 7 6" xfId="5716"/>
    <cellStyle name="Normal 32 8" xfId="343"/>
    <cellStyle name="Normal 32 8 2" xfId="962"/>
    <cellStyle name="Normal 32 8 2 2" xfId="4781"/>
    <cellStyle name="Normal 32 8 3" xfId="1581"/>
    <cellStyle name="Normal 32 8 3 2" xfId="5971"/>
    <cellStyle name="Normal 32 8 4" xfId="2200"/>
    <cellStyle name="Normal 32 8 4 2" xfId="4372"/>
    <cellStyle name="Normal 32 8 5" xfId="2819"/>
    <cellStyle name="Normal 32 8 5 2" xfId="4084"/>
    <cellStyle name="Normal 32 8 6" xfId="4505"/>
    <cellStyle name="Normal 32 9" xfId="341"/>
    <cellStyle name="Normal 32 9 2" xfId="960"/>
    <cellStyle name="Normal 32 9 2 2" xfId="5986"/>
    <cellStyle name="Normal 32 9 3" xfId="1579"/>
    <cellStyle name="Normal 32 9 3 2" xfId="4165"/>
    <cellStyle name="Normal 32 9 4" xfId="2198"/>
    <cellStyle name="Normal 32 9 4 2" xfId="5580"/>
    <cellStyle name="Normal 32 9 5" xfId="2817"/>
    <cellStyle name="Normal 32 9 5 2" xfId="5292"/>
    <cellStyle name="Normal 32 9 6" xfId="5713"/>
    <cellStyle name="Normal 33" xfId="71"/>
    <cellStyle name="Normal 33 2" xfId="690"/>
    <cellStyle name="Normal 33 2 2" xfId="3764"/>
    <cellStyle name="Normal 33 3" xfId="1309"/>
    <cellStyle name="Normal 33 3 2" xfId="4009"/>
    <cellStyle name="Normal 33 4" xfId="1928"/>
    <cellStyle name="Normal 33 4 2" xfId="5538"/>
    <cellStyle name="Normal 33 5" xfId="2547"/>
    <cellStyle name="Normal 33 5 2" xfId="5937"/>
    <cellStyle name="Normal 33 6" xfId="5183"/>
    <cellStyle name="Normal 34" xfId="73"/>
    <cellStyle name="Normal 34 2" xfId="692"/>
    <cellStyle name="Normal 34 2 2" xfId="5481"/>
    <cellStyle name="Normal 34 3" xfId="1311"/>
    <cellStyle name="Normal 34 3 2" xfId="5815"/>
    <cellStyle name="Normal 34 4" xfId="1930"/>
    <cellStyle name="Normal 34 4 2" xfId="4328"/>
    <cellStyle name="Normal 34 5" xfId="2549"/>
    <cellStyle name="Normal 34 5 2" xfId="4731"/>
    <cellStyle name="Normal 34 6" xfId="3976"/>
    <cellStyle name="Normal 35" xfId="75"/>
    <cellStyle name="Normal 35 2" xfId="694"/>
    <cellStyle name="Normal 35 2 2" xfId="4270"/>
    <cellStyle name="Normal 35 3" xfId="1313"/>
    <cellStyle name="Normal 35 3 2" xfId="4610"/>
    <cellStyle name="Normal 35 4" xfId="1932"/>
    <cellStyle name="Normal 35 4 2" xfId="6165"/>
    <cellStyle name="Normal 35 5" xfId="2551"/>
    <cellStyle name="Normal 35 5 2" xfId="3520"/>
    <cellStyle name="Normal 35 6" xfId="5744"/>
    <cellStyle name="Normal 36" xfId="77"/>
    <cellStyle name="Normal 36 2" xfId="696"/>
    <cellStyle name="Normal 36 2 2" xfId="6118"/>
    <cellStyle name="Normal 36 3" xfId="1315"/>
    <cellStyle name="Normal 36 3 2" xfId="3399"/>
    <cellStyle name="Normal 36 4" xfId="1934"/>
    <cellStyle name="Normal 36 4 2" xfId="4958"/>
    <cellStyle name="Normal 36 5" xfId="2553"/>
    <cellStyle name="Normal 36 5 2" xfId="5322"/>
    <cellStyle name="Normal 36 6" xfId="4536"/>
    <cellStyle name="Normal 37" xfId="60"/>
    <cellStyle name="Normal 37 2" xfId="679"/>
    <cellStyle name="Normal 37 2 2" xfId="4018"/>
    <cellStyle name="Normal 37 3" xfId="1298"/>
    <cellStyle name="Normal 37 3 2" xfId="4681"/>
    <cellStyle name="Normal 37 4" xfId="1917"/>
    <cellStyle name="Normal 37 4 2" xfId="5968"/>
    <cellStyle name="Normal 37 5" xfId="2536"/>
    <cellStyle name="Normal 37 5 2" xfId="3241"/>
    <cellStyle name="Normal 37 6" xfId="5853"/>
    <cellStyle name="Normal 38" xfId="79"/>
    <cellStyle name="Normal 38 2" xfId="698"/>
    <cellStyle name="Normal 38 2 2" xfId="4910"/>
    <cellStyle name="Normal 38 3" xfId="1317"/>
    <cellStyle name="Normal 38 3 2" xfId="5207"/>
    <cellStyle name="Normal 38 4" xfId="1936"/>
    <cellStyle name="Normal 38 4 2" xfId="3748"/>
    <cellStyle name="Normal 38 5" xfId="2555"/>
    <cellStyle name="Normal 38 5 2" xfId="4114"/>
    <cellStyle name="Normal 38 6" xfId="3324"/>
    <cellStyle name="Normal 39" xfId="82"/>
    <cellStyle name="Normal 39 2" xfId="701"/>
    <cellStyle name="Normal 39 2 2" xfId="6064"/>
    <cellStyle name="Normal 39 3" xfId="1320"/>
    <cellStyle name="Normal 39 3 2" xfId="3394"/>
    <cellStyle name="Normal 39 4" xfId="1939"/>
    <cellStyle name="Normal 39 4 2" xfId="4813"/>
    <cellStyle name="Normal 39 5" xfId="2558"/>
    <cellStyle name="Normal 39 5 2" xfId="5325"/>
    <cellStyle name="Normal 39 6" xfId="5403"/>
    <cellStyle name="Normal 4" xfId="3180"/>
    <cellStyle name="Normal 4 10" xfId="208"/>
    <cellStyle name="Normal 4 10 2" xfId="827"/>
    <cellStyle name="Normal 4 10 2 2" xfId="5194"/>
    <cellStyle name="Normal 4 10 3" xfId="1446"/>
    <cellStyle name="Normal 4 10 3 2" xfId="6187"/>
    <cellStyle name="Normal 4 10 4" xfId="2065"/>
    <cellStyle name="Normal 4 10 4 2" xfId="4201"/>
    <cellStyle name="Normal 4 10 5" xfId="2684"/>
    <cellStyle name="Normal 4 10 5 2" xfId="4540"/>
    <cellStyle name="Normal 4 10 6" xfId="4667"/>
    <cellStyle name="Normal 4 11" xfId="203"/>
    <cellStyle name="Normal 4 11 2" xfId="822"/>
    <cellStyle name="Normal 4 11 2 2" xfId="5206"/>
    <cellStyle name="Normal 4 11 3" xfId="1441"/>
    <cellStyle name="Normal 4 11 3 2" xfId="3444"/>
    <cellStyle name="Normal 4 11 4" xfId="2060"/>
    <cellStyle name="Normal 4 11 4 2" xfId="3794"/>
    <cellStyle name="Normal 4 11 5" xfId="2679"/>
    <cellStyle name="Normal 4 11 5 2" xfId="4456"/>
    <cellStyle name="Normal 4 11 6" xfId="4514"/>
    <cellStyle name="Normal 4 12" xfId="215"/>
    <cellStyle name="Normal 4 12 2" xfId="834"/>
    <cellStyle name="Normal 4 12 2 2" xfId="3992"/>
    <cellStyle name="Normal 4 12 3" xfId="1453"/>
    <cellStyle name="Normal 4 12 3 2" xfId="4735"/>
    <cellStyle name="Normal 4 12 4" xfId="2072"/>
    <cellStyle name="Normal 4 12 4 2" xfId="6131"/>
    <cellStyle name="Normal 4 12 5" xfId="2691"/>
    <cellStyle name="Normal 4 12 5 2" xfId="3319"/>
    <cellStyle name="Normal 4 12 6" xfId="3456"/>
    <cellStyle name="Normal 4 13" xfId="220"/>
    <cellStyle name="Normal 4 13 2" xfId="839"/>
    <cellStyle name="Normal 4 13 2 2" xfId="3868"/>
    <cellStyle name="Normal 4 13 3" xfId="1458"/>
    <cellStyle name="Normal 4 13 3 2" xfId="5243"/>
    <cellStyle name="Normal 4 13 4" xfId="2077"/>
    <cellStyle name="Normal 4 13 4 2" xfId="6014"/>
    <cellStyle name="Normal 4 13 5" xfId="2696"/>
    <cellStyle name="Normal 4 13 5 2" xfId="3440"/>
    <cellStyle name="Normal 4 13 6" xfId="3299"/>
    <cellStyle name="Normal 4 14" xfId="226"/>
    <cellStyle name="Normal 4 14 2" xfId="845"/>
    <cellStyle name="Normal 4 14 2 2" xfId="3259"/>
    <cellStyle name="Normal 4 14 3" xfId="1464"/>
    <cellStyle name="Normal 4 14 3 2" xfId="4377"/>
    <cellStyle name="Normal 4 14 4" xfId="2083"/>
    <cellStyle name="Normal 4 14 4 2" xfId="5475"/>
    <cellStyle name="Normal 4 14 5" xfId="2702"/>
    <cellStyle name="Normal 4 14 5 2" xfId="5854"/>
    <cellStyle name="Normal 4 14 6" xfId="5871"/>
    <cellStyle name="Normal 4 15" xfId="232"/>
    <cellStyle name="Normal 4 15 2" xfId="851"/>
    <cellStyle name="Normal 4 15 2 2" xfId="5678"/>
    <cellStyle name="Normal 4 15 3" xfId="1470"/>
    <cellStyle name="Normal 4 15 3 2" xfId="3521"/>
    <cellStyle name="Normal 4 15 4" xfId="2089"/>
    <cellStyle name="Normal 4 15 4 2" xfId="4849"/>
    <cellStyle name="Normal 4 15 5" xfId="2708"/>
    <cellStyle name="Normal 4 15 5 2" xfId="5235"/>
    <cellStyle name="Normal 4 15 6" xfId="5268"/>
    <cellStyle name="Normal 4 16" xfId="6484"/>
    <cellStyle name="Normal 4 2" xfId="296"/>
    <cellStyle name="Normal 4 2 2" xfId="915"/>
    <cellStyle name="Normal 4 2 2 2" xfId="6147"/>
    <cellStyle name="Normal 4 2 3" xfId="1534"/>
    <cellStyle name="Normal 4 2 3 2" xfId="3995"/>
    <cellStyle name="Normal 4 2 4" xfId="2153"/>
    <cellStyle name="Normal 4 2 4 2" xfId="5544"/>
    <cellStyle name="Normal 4 2 5" xfId="2772"/>
    <cellStyle name="Normal 4 2 5 2" xfId="5736"/>
    <cellStyle name="Normal 4 2 6" xfId="5238"/>
    <cellStyle name="Normal 4 3" xfId="27"/>
    <cellStyle name="Normal 4 3 2" xfId="646"/>
    <cellStyle name="Normal 4 3 2 2" xfId="6151"/>
    <cellStyle name="Normal 4 3 3" xfId="1265"/>
    <cellStyle name="Normal 4 3 3 2" xfId="3343"/>
    <cellStyle name="Normal 4 3 4" xfId="1884"/>
    <cellStyle name="Normal 4 3 4 2" xfId="4946"/>
    <cellStyle name="Normal 4 3 5" xfId="2503"/>
    <cellStyle name="Normal 4 3 5 2" xfId="5000"/>
    <cellStyle name="Normal 4 3 6" xfId="5027"/>
    <cellStyle name="Normal 4 4" xfId="34"/>
    <cellStyle name="Normal 4 4 2" xfId="653"/>
    <cellStyle name="Normal 4 4 2 2" xfId="4807"/>
    <cellStyle name="Normal 4 4 3" xfId="1272"/>
    <cellStyle name="Normal 4 4 3 2" xfId="5164"/>
    <cellStyle name="Normal 4 4 4" xfId="1891"/>
    <cellStyle name="Normal 4 4 4 2" xfId="3751"/>
    <cellStyle name="Normal 4 4 5" xfId="2510"/>
    <cellStyle name="Normal 4 4 5 2" xfId="3862"/>
    <cellStyle name="Normal 4 4 6" xfId="5010"/>
    <cellStyle name="Normal 4 5" xfId="45"/>
    <cellStyle name="Normal 4 5 2" xfId="664"/>
    <cellStyle name="Normal 4 5 2 2" xfId="4298"/>
    <cellStyle name="Normal 4 5 3" xfId="1283"/>
    <cellStyle name="Normal 4 5 3 2" xfId="4437"/>
    <cellStyle name="Normal 4 5 4" xfId="1902"/>
    <cellStyle name="Normal 4 5 4 2" xfId="6121"/>
    <cellStyle name="Normal 4 5 5" xfId="2521"/>
    <cellStyle name="Normal 4 5 5 2" xfId="3252"/>
    <cellStyle name="Normal 4 5 6" xfId="5847"/>
    <cellStyle name="Normal 4 6" xfId="57"/>
    <cellStyle name="Normal 4 6 2" xfId="676"/>
    <cellStyle name="Normal 4 6 2 2" xfId="5829"/>
    <cellStyle name="Normal 4 6 3" xfId="1295"/>
    <cellStyle name="Normal 4 6 3 2" xfId="3207"/>
    <cellStyle name="Normal 4 6 4" xfId="1914"/>
    <cellStyle name="Normal 4 6 4 2" xfId="4908"/>
    <cellStyle name="Normal 4 6 5" xfId="2533"/>
    <cellStyle name="Normal 4 6 5 2" xfId="5055"/>
    <cellStyle name="Normal 4 6 6" xfId="4645"/>
    <cellStyle name="Normal 4 7" xfId="172"/>
    <cellStyle name="Normal 4 7 2" xfId="791"/>
    <cellStyle name="Normal 4 7 2 2" xfId="5636"/>
    <cellStyle name="Normal 4 7 3" xfId="1410"/>
    <cellStyle name="Normal 4 7 3 2" xfId="3938"/>
    <cellStyle name="Normal 4 7 4" xfId="2029"/>
    <cellStyle name="Normal 4 7 4 2" xfId="4855"/>
    <cellStyle name="Normal 4 7 5" xfId="2648"/>
    <cellStyle name="Normal 4 7 5 2" xfId="4762"/>
    <cellStyle name="Normal 4 7 6" xfId="4550"/>
    <cellStyle name="Normal 4 8" xfId="132"/>
    <cellStyle name="Normal 4 8 2" xfId="751"/>
    <cellStyle name="Normal 4 8 2 2" xfId="5688"/>
    <cellStyle name="Normal 4 8 3" xfId="1370"/>
    <cellStyle name="Normal 4 8 3 2" xfId="4219"/>
    <cellStyle name="Normal 4 8 4" xfId="1989"/>
    <cellStyle name="Normal 4 8 4 2" xfId="4889"/>
    <cellStyle name="Normal 4 8 5" xfId="2608"/>
    <cellStyle name="Normal 4 8 5 2" xfId="4878"/>
    <cellStyle name="Normal 4 8 6" xfId="5026"/>
    <cellStyle name="Normal 4 9" xfId="164"/>
    <cellStyle name="Normal 4 9 2" xfId="783"/>
    <cellStyle name="Normal 4 9 2 2" xfId="4448"/>
    <cellStyle name="Normal 4 9 3" xfId="1402"/>
    <cellStyle name="Normal 4 9 3 2" xfId="5860"/>
    <cellStyle name="Normal 4 9 4" xfId="2021"/>
    <cellStyle name="Normal 4 9 4 2" xfId="3615"/>
    <cellStyle name="Normal 4 9 5" xfId="2640"/>
    <cellStyle name="Normal 4 9 5 2" xfId="3566"/>
    <cellStyle name="Normal 4 9 6" xfId="3375"/>
    <cellStyle name="Normal 40" xfId="84"/>
    <cellStyle name="Normal 40 2" xfId="703"/>
    <cellStyle name="Normal 40 2 2" xfId="4858"/>
    <cellStyle name="Normal 40 3" xfId="1322"/>
    <cellStyle name="Normal 40 3 2" xfId="5193"/>
    <cellStyle name="Normal 40 4" xfId="1941"/>
    <cellStyle name="Normal 40 4 2" xfId="3599"/>
    <cellStyle name="Normal 40 5" xfId="2560"/>
    <cellStyle name="Normal 40 5 2" xfId="4117"/>
    <cellStyle name="Normal 40 6" xfId="4192"/>
    <cellStyle name="Normal 41" xfId="86"/>
    <cellStyle name="Normal 41 2" xfId="705"/>
    <cellStyle name="Normal 41 2 2" xfId="3645"/>
    <cellStyle name="Normal 41 3" xfId="1324"/>
    <cellStyle name="Normal 41 3 2" xfId="3986"/>
    <cellStyle name="Normal 41 4" xfId="1943"/>
    <cellStyle name="Normal 41 4 2" xfId="5540"/>
    <cellStyle name="Normal 41 5" xfId="2562"/>
    <cellStyle name="Normal 41 5 2" xfId="5929"/>
    <cellStyle name="Normal 41 6" xfId="6001"/>
    <cellStyle name="Normal 42" xfId="88"/>
    <cellStyle name="Normal 42 2" xfId="707"/>
    <cellStyle name="Normal 42 2 2" xfId="5552"/>
    <cellStyle name="Normal 42 3" xfId="1326"/>
    <cellStyle name="Normal 42 3 2" xfId="5743"/>
    <cellStyle name="Normal 42 4" xfId="1945"/>
    <cellStyle name="Normal 42 4 2" xfId="4330"/>
    <cellStyle name="Normal 42 5" xfId="2564"/>
    <cellStyle name="Normal 42 5 2" xfId="4724"/>
    <cellStyle name="Normal 42 6" xfId="4796"/>
    <cellStyle name="Normal 43" xfId="89"/>
    <cellStyle name="Normal 43 2" xfId="708"/>
    <cellStyle name="Normal 43 2 2" xfId="4945"/>
    <cellStyle name="Normal 43 3" xfId="1327"/>
    <cellStyle name="Normal 43 3 2" xfId="5137"/>
    <cellStyle name="Normal 43 4" xfId="1946"/>
    <cellStyle name="Normal 43 4 2" xfId="3723"/>
    <cellStyle name="Normal 43 5" xfId="2565"/>
    <cellStyle name="Normal 43 5 2" xfId="4120"/>
    <cellStyle name="Normal 43 6" xfId="4191"/>
    <cellStyle name="Normal 44" xfId="95"/>
    <cellStyle name="Normal 44 2" xfId="714"/>
    <cellStyle name="Normal 44 2 2" xfId="4319"/>
    <cellStyle name="Normal 44 3" xfId="1333"/>
    <cellStyle name="Normal 44 3 2" xfId="5567"/>
    <cellStyle name="Normal 44 4" xfId="1952"/>
    <cellStyle name="Normal 44 4 2" xfId="6013"/>
    <cellStyle name="Normal 44 5" xfId="2571"/>
    <cellStyle name="Normal 44 5 2" xfId="3497"/>
    <cellStyle name="Normal 44 6" xfId="3581"/>
    <cellStyle name="Normal 45" xfId="96"/>
    <cellStyle name="Normal 45 2" xfId="715"/>
    <cellStyle name="Normal 45 2 2" xfId="3712"/>
    <cellStyle name="Normal 45 3" xfId="1334"/>
    <cellStyle name="Normal 45 3 2" xfId="4960"/>
    <cellStyle name="Normal 45 4" xfId="1953"/>
    <cellStyle name="Normal 45 4 2" xfId="5414"/>
    <cellStyle name="Normal 45 5" xfId="2572"/>
    <cellStyle name="Normal 45 5 2" xfId="5909"/>
    <cellStyle name="Normal 45 6" xfId="5999"/>
    <cellStyle name="Normal 46" xfId="93"/>
    <cellStyle name="Normal 46 2" xfId="712"/>
    <cellStyle name="Normal 46 2 2" xfId="5530"/>
    <cellStyle name="Normal 46 3" xfId="1331"/>
    <cellStyle name="Normal 46 3 2" xfId="3181"/>
    <cellStyle name="Normal 46 4" xfId="1950"/>
    <cellStyle name="Normal 46 4 2" xfId="4263"/>
    <cellStyle name="Normal 46 5" xfId="2569"/>
    <cellStyle name="Normal 46 5 2" xfId="4708"/>
    <cellStyle name="Normal 46 6" xfId="4795"/>
    <cellStyle name="Normal 47" xfId="235"/>
    <cellStyle name="Normal 47 10" xfId="854"/>
    <cellStyle name="Normal 47 10 2" xfId="3863"/>
    <cellStyle name="Normal 47 11" xfId="1473"/>
    <cellStyle name="Normal 47 11 2" xfId="5245"/>
    <cellStyle name="Normal 47 12" xfId="2092"/>
    <cellStyle name="Normal 47 12 2" xfId="6003"/>
    <cellStyle name="Normal 47 13" xfId="2711"/>
    <cellStyle name="Normal 47 13 2" xfId="3421"/>
    <cellStyle name="Normal 47 14" xfId="3454"/>
    <cellStyle name="Normal 47 2" xfId="438"/>
    <cellStyle name="Normal 47 2 2" xfId="1057"/>
    <cellStyle name="Normal 47 2 2 2" xfId="4890"/>
    <cellStyle name="Normal 47 2 3" xfId="1676"/>
    <cellStyle name="Normal 47 2 3 2" xfId="5978"/>
    <cellStyle name="Normal 47 2 4" xfId="2295"/>
    <cellStyle name="Normal 47 2 4 2" xfId="4221"/>
    <cellStyle name="Normal 47 2 5" xfId="2914"/>
    <cellStyle name="Normal 47 2 5 2" xfId="6202"/>
    <cellStyle name="Normal 47 2 6" xfId="4532"/>
    <cellStyle name="Normal 47 3" xfId="495"/>
    <cellStyle name="Normal 47 3 2" xfId="1114"/>
    <cellStyle name="Normal 47 3 2 2" xfId="3536"/>
    <cellStyle name="Normal 47 3 3" xfId="1733"/>
    <cellStyle name="Normal 47 3 3 2" xfId="5395"/>
    <cellStyle name="Normal 47 3 4" xfId="2352"/>
    <cellStyle name="Normal 47 3 4 2" xfId="6065"/>
    <cellStyle name="Normal 47 3 5" xfId="2971"/>
    <cellStyle name="Normal 47 3 5 2" xfId="4297"/>
    <cellStyle name="Normal 47 3 6" xfId="3419"/>
    <cellStyle name="Normal 47 4" xfId="543"/>
    <cellStyle name="Normal 47 4 2" xfId="1162"/>
    <cellStyle name="Normal 47 4 2 2" xfId="5903"/>
    <cellStyle name="Normal 47 4 3" xfId="1781"/>
    <cellStyle name="Normal 47 4 3 2" xfId="3704"/>
    <cellStyle name="Normal 47 4 4" xfId="2400"/>
    <cellStyle name="Normal 47 4 4 2" xfId="3908"/>
    <cellStyle name="Normal 47 4 5" xfId="3019"/>
    <cellStyle name="Normal 47 4 5 2" xfId="6211"/>
    <cellStyle name="Normal 47 4 6" xfId="4628"/>
    <cellStyle name="Normal 47 5" xfId="566"/>
    <cellStyle name="Normal 47 5 2" xfId="1185"/>
    <cellStyle name="Normal 47 5 2 2" xfId="6009"/>
    <cellStyle name="Normal 47 5 3" xfId="1804"/>
    <cellStyle name="Normal 47 5 3 2" xfId="4848"/>
    <cellStyle name="Normal 47 5 4" xfId="2423"/>
    <cellStyle name="Normal 47 5 4 2" xfId="5094"/>
    <cellStyle name="Normal 47 5 5" xfId="3042"/>
    <cellStyle name="Normal 47 5 5 2" xfId="6234"/>
    <cellStyle name="Normal 47 5 6" xfId="5759"/>
    <cellStyle name="Normal 47 6" xfId="476"/>
    <cellStyle name="Normal 47 6 2" xfId="1095"/>
    <cellStyle name="Normal 47 6 2 2" xfId="5977"/>
    <cellStyle name="Normal 47 6 3" xfId="1714"/>
    <cellStyle name="Normal 47 6 3 2" xfId="4402"/>
    <cellStyle name="Normal 47 6 4" xfId="2333"/>
    <cellStyle name="Normal 47 6 4 2" xfId="5566"/>
    <cellStyle name="Normal 47 6 5" xfId="2952"/>
    <cellStyle name="Normal 47 6 5 2" xfId="3717"/>
    <cellStyle name="Normal 47 6 6" xfId="5783"/>
    <cellStyle name="Normal 47 7" xfId="531"/>
    <cellStyle name="Normal 47 7 2" xfId="1150"/>
    <cellStyle name="Normal 47 7 2 2" xfId="3511"/>
    <cellStyle name="Normal 47 7 3" xfId="1769"/>
    <cellStyle name="Normal 47 7 3 2" xfId="4881"/>
    <cellStyle name="Normal 47 7 4" xfId="2388"/>
    <cellStyle name="Normal 47 7 4 2" xfId="5117"/>
    <cellStyle name="Normal 47 7 5" xfId="3007"/>
    <cellStyle name="Normal 47 7 5 2" xfId="3466"/>
    <cellStyle name="Normal 47 7 6" xfId="5704"/>
    <cellStyle name="Normal 47 8" xfId="494"/>
    <cellStyle name="Normal 47 8 2" xfId="1113"/>
    <cellStyle name="Normal 47 8 2 2" xfId="4144"/>
    <cellStyle name="Normal 47 8 3" xfId="1732"/>
    <cellStyle name="Normal 47 8 3 2" xfId="5994"/>
    <cellStyle name="Normal 47 8 4" xfId="2351"/>
    <cellStyle name="Normal 47 8 4 2" xfId="3695"/>
    <cellStyle name="Normal 47 8 5" xfId="2970"/>
    <cellStyle name="Normal 47 8 5 2" xfId="4901"/>
    <cellStyle name="Normal 47 8 6" xfId="4025"/>
    <cellStyle name="Normal 47 9" xfId="596"/>
    <cellStyle name="Normal 47 9 2" xfId="1215"/>
    <cellStyle name="Normal 47 9 2 2" xfId="5989"/>
    <cellStyle name="Normal 47 9 3" xfId="1834"/>
    <cellStyle name="Normal 47 9 3 2" xfId="4879"/>
    <cellStyle name="Normal 47 9 4" xfId="2453"/>
    <cellStyle name="Normal 47 9 4 2" xfId="5084"/>
    <cellStyle name="Normal 47 9 5" xfId="3072"/>
    <cellStyle name="Normal 47 9 5 2" xfId="6262"/>
    <cellStyle name="Normal 47 9 6" xfId="5630"/>
    <cellStyle name="Normal 48" xfId="98"/>
    <cellStyle name="Normal 48 2" xfId="717"/>
    <cellStyle name="Normal 48 2 2" xfId="5482"/>
    <cellStyle name="Normal 48 3" xfId="1336"/>
    <cellStyle name="Normal 48 3 2" xfId="3750"/>
    <cellStyle name="Normal 48 4" xfId="1955"/>
    <cellStyle name="Normal 48 4 2" xfId="4203"/>
    <cellStyle name="Normal 48 5" xfId="2574"/>
    <cellStyle name="Normal 48 5 2" xfId="4704"/>
    <cellStyle name="Normal 48 6" xfId="4794"/>
    <cellStyle name="Normal 49" xfId="236"/>
    <cellStyle name="Normal 49 10" xfId="855"/>
    <cellStyle name="Normal 49 10 2" xfId="3257"/>
    <cellStyle name="Normal 49 11" xfId="1474"/>
    <cellStyle name="Normal 49 11 2" xfId="4641"/>
    <cellStyle name="Normal 49 12" xfId="2093"/>
    <cellStyle name="Normal 49 12 2" xfId="5404"/>
    <cellStyle name="Normal 49 13" xfId="2712"/>
    <cellStyle name="Normal 49 13 2" xfId="5787"/>
    <cellStyle name="Normal 49 14" xfId="5755"/>
    <cellStyle name="Normal 49 2" xfId="462"/>
    <cellStyle name="Normal 49 2 2" xfId="1081"/>
    <cellStyle name="Normal 49 2 2 2" xfId="5479"/>
    <cellStyle name="Normal 49 2 3" xfId="1700"/>
    <cellStyle name="Normal 49 2 3 2" xfId="3532"/>
    <cellStyle name="Normal 49 2 4" xfId="2319"/>
    <cellStyle name="Normal 49 2 4 2" xfId="4818"/>
    <cellStyle name="Normal 49 2 5" xfId="2938"/>
    <cellStyle name="Normal 49 2 5 2" xfId="3189"/>
    <cellStyle name="Normal 49 2 6" xfId="5204"/>
    <cellStyle name="Normal 49 3" xfId="530"/>
    <cellStyle name="Normal 49 3 2" xfId="1149"/>
    <cellStyle name="Normal 49 3 2 2" xfId="4119"/>
    <cellStyle name="Normal 49 3 3" xfId="1768"/>
    <cellStyle name="Normal 49 3 3 2" xfId="5488"/>
    <cellStyle name="Normal 49 3 4" xfId="2387"/>
    <cellStyle name="Normal 49 3 4 2" xfId="5723"/>
    <cellStyle name="Normal 49 3 5" xfId="3006"/>
    <cellStyle name="Normal 49 3 5 2" xfId="4073"/>
    <cellStyle name="Normal 49 3 6" xfId="3285"/>
    <cellStyle name="Normal 49 4" xfId="522"/>
    <cellStyle name="Normal 49 4 2" xfId="1141"/>
    <cellStyle name="Normal 49 4 2 2" xfId="5931"/>
    <cellStyle name="Normal 49 4 3" xfId="1760"/>
    <cellStyle name="Normal 49 4 3 2" xfId="4344"/>
    <cellStyle name="Normal 49 4 4" xfId="2379"/>
    <cellStyle name="Normal 49 4 4 2" xfId="4518"/>
    <cellStyle name="Normal 49 4 5" xfId="2998"/>
    <cellStyle name="Normal 49 4 5 2" xfId="5751"/>
    <cellStyle name="Normal 49 4 6" xfId="5100"/>
    <cellStyle name="Normal 49 5" xfId="469"/>
    <cellStyle name="Normal 49 5 2" xfId="1088"/>
    <cellStyle name="Normal 49 5 2 2" xfId="4179"/>
    <cellStyle name="Normal 49 5 3" xfId="1707"/>
    <cellStyle name="Normal 49 5 3 2" xfId="5665"/>
    <cellStyle name="Normal 49 5 4" xfId="2326"/>
    <cellStyle name="Normal 49 5 4 2" xfId="3666"/>
    <cellStyle name="Normal 49 5 5" xfId="2945"/>
    <cellStyle name="Normal 49 5 5 2" xfId="4679"/>
    <cellStyle name="Normal 49 5 6" xfId="3989"/>
    <cellStyle name="Normal 49 6" xfId="424"/>
    <cellStyle name="Normal 49 6 2" xfId="1043"/>
    <cellStyle name="Normal 49 6 2 2" xfId="4294"/>
    <cellStyle name="Normal 49 6 3" xfId="1662"/>
    <cellStyle name="Normal 49 6 3 2" xfId="5396"/>
    <cellStyle name="Normal 49 6 4" xfId="2281"/>
    <cellStyle name="Normal 49 6 4 2" xfId="3669"/>
    <cellStyle name="Normal 49 6 5" xfId="2900"/>
    <cellStyle name="Normal 49 6 5 2" xfId="3766"/>
    <cellStyle name="Normal 49 6 6" xfId="4080"/>
    <cellStyle name="Normal 49 7" xfId="565"/>
    <cellStyle name="Normal 49 7 2" xfId="1184"/>
    <cellStyle name="Normal 49 7 2 2" xfId="3624"/>
    <cellStyle name="Normal 49 7 3" xfId="1803"/>
    <cellStyle name="Normal 49 7 3 2" xfId="5453"/>
    <cellStyle name="Normal 49 7 4" xfId="2422"/>
    <cellStyle name="Normal 49 7 4 2" xfId="5700"/>
    <cellStyle name="Normal 49 7 5" xfId="3041"/>
    <cellStyle name="Normal 49 7 5 2" xfId="6233"/>
    <cellStyle name="Normal 49 7 6" xfId="3413"/>
    <cellStyle name="Normal 49 8" xfId="516"/>
    <cellStyle name="Normal 49 8 2" xfId="1135"/>
    <cellStyle name="Normal 49 8 2 2" xfId="3507"/>
    <cellStyle name="Normal 49 8 3" xfId="1754"/>
    <cellStyle name="Normal 49 8 3 2" xfId="4816"/>
    <cellStyle name="Normal 49 8 4" xfId="2373"/>
    <cellStyle name="Normal 49 8 4 2" xfId="5201"/>
    <cellStyle name="Normal 49 8 5" xfId="2992"/>
    <cellStyle name="Normal 49 8 5 2" xfId="6004"/>
    <cellStyle name="Normal 49 8 6" xfId="5707"/>
    <cellStyle name="Normal 49 9" xfId="482"/>
    <cellStyle name="Normal 49 9 2" xfId="1101"/>
    <cellStyle name="Normal 49 9 2 2" xfId="5370"/>
    <cellStyle name="Normal 49 9 3" xfId="1720"/>
    <cellStyle name="Normal 49 9 3 2" xfId="3793"/>
    <cellStyle name="Normal 49 9 4" xfId="2339"/>
    <cellStyle name="Normal 49 9 4 2" xfId="4897"/>
    <cellStyle name="Normal 49 9 5" xfId="2958"/>
    <cellStyle name="Normal 49 9 5 2" xfId="6139"/>
    <cellStyle name="Normal 49 9 6" xfId="5149"/>
    <cellStyle name="Normal 5" xfId="6321"/>
    <cellStyle name="Normal 5 10" xfId="207"/>
    <cellStyle name="Normal 5 10 2" xfId="826"/>
    <cellStyle name="Normal 5 10 2 2" xfId="5799"/>
    <cellStyle name="Normal 5 10 3" xfId="1445"/>
    <cellStyle name="Normal 5 10 3 2" xfId="4047"/>
    <cellStyle name="Normal 5 10 4" xfId="2064"/>
    <cellStyle name="Normal 5 10 4 2" xfId="4806"/>
    <cellStyle name="Normal 5 10 5" xfId="2683"/>
    <cellStyle name="Normal 5 10 5 2" xfId="5142"/>
    <cellStyle name="Normal 5 10 6" xfId="5271"/>
    <cellStyle name="Normal 5 11" xfId="204"/>
    <cellStyle name="Normal 5 11 2" xfId="823"/>
    <cellStyle name="Normal 5 11 2 2" xfId="4604"/>
    <cellStyle name="Normal 5 11 3" xfId="1442"/>
    <cellStyle name="Normal 5 11 3 2" xfId="5858"/>
    <cellStyle name="Normal 5 11 4" xfId="2061"/>
    <cellStyle name="Normal 5 11 4 2" xfId="3188"/>
    <cellStyle name="Normal 5 11 5" xfId="2680"/>
    <cellStyle name="Normal 5 11 5 2" xfId="3851"/>
    <cellStyle name="Normal 5 11 6" xfId="3909"/>
    <cellStyle name="Normal 5 12" xfId="214"/>
    <cellStyle name="Normal 5 12 2" xfId="833"/>
    <cellStyle name="Normal 5 12 2 2" xfId="4597"/>
    <cellStyle name="Normal 5 12 3" xfId="1452"/>
    <cellStyle name="Normal 5 12 3 2" xfId="5340"/>
    <cellStyle name="Normal 5 12 4" xfId="2071"/>
    <cellStyle name="Normal 5 12 4 2" xfId="3628"/>
    <cellStyle name="Normal 5 12 5" xfId="2690"/>
    <cellStyle name="Normal 5 12 5 2" xfId="3926"/>
    <cellStyle name="Normal 5 12 6" xfId="4062"/>
    <cellStyle name="Normal 5 13" xfId="219"/>
    <cellStyle name="Normal 5 13 2" xfId="838"/>
    <cellStyle name="Normal 5 13 2 2" xfId="4473"/>
    <cellStyle name="Normal 5 13 3" xfId="1457"/>
    <cellStyle name="Normal 5 13 3 2" xfId="5846"/>
    <cellStyle name="Normal 5 13 4" xfId="2076"/>
    <cellStyle name="Normal 5 13 4 2" xfId="3714"/>
    <cellStyle name="Normal 5 13 5" xfId="2695"/>
    <cellStyle name="Normal 5 13 5 2" xfId="4046"/>
    <cellStyle name="Normal 5 13 6" xfId="3906"/>
    <cellStyle name="Normal 5 14" xfId="227"/>
    <cellStyle name="Normal 5 14 2" xfId="846"/>
    <cellStyle name="Normal 5 14 2 2" xfId="5661"/>
    <cellStyle name="Normal 5 14 3" xfId="1465"/>
    <cellStyle name="Normal 5 14 3 2" xfId="3771"/>
    <cellStyle name="Normal 5 14 4" xfId="2084"/>
    <cellStyle name="Normal 5 14 4 2" xfId="4869"/>
    <cellStyle name="Normal 5 14 5" xfId="2703"/>
    <cellStyle name="Normal 5 14 5 2" xfId="5251"/>
    <cellStyle name="Normal 5 14 6" xfId="5269"/>
    <cellStyle name="Normal 5 15" xfId="233"/>
    <cellStyle name="Normal 5 15 2" xfId="852"/>
    <cellStyle name="Normal 5 15 2 2" xfId="5071"/>
    <cellStyle name="Normal 5 15 3" xfId="1471"/>
    <cellStyle name="Normal 5 15 3 2" xfId="3429"/>
    <cellStyle name="Normal 5 15 4" xfId="2090"/>
    <cellStyle name="Normal 5 15 4 2" xfId="4244"/>
    <cellStyle name="Normal 5 15 5" xfId="2709"/>
    <cellStyle name="Normal 5 15 5 2" xfId="4632"/>
    <cellStyle name="Normal 5 15 6" xfId="4664"/>
    <cellStyle name="Normal 5 2" xfId="297"/>
    <cellStyle name="Normal 5 2 2" xfId="916"/>
    <cellStyle name="Normal 5 2 2 2" xfId="5547"/>
    <cellStyle name="Normal 5 2 3" xfId="1535"/>
    <cellStyle name="Normal 5 2 3 2" xfId="3389"/>
    <cellStyle name="Normal 5 2 4" xfId="2154"/>
    <cellStyle name="Normal 5 2 4 2" xfId="4937"/>
    <cellStyle name="Normal 5 2 5" xfId="2773"/>
    <cellStyle name="Normal 5 2 5 2" xfId="5130"/>
    <cellStyle name="Normal 5 2 6" xfId="4634"/>
    <cellStyle name="Normal 5 3" xfId="28"/>
    <cellStyle name="Normal 5 3 2" xfId="647"/>
    <cellStyle name="Normal 5 3 2 2" xfId="5551"/>
    <cellStyle name="Normal 5 3 3" xfId="1266"/>
    <cellStyle name="Normal 5 3 3 2" xfId="5729"/>
    <cellStyle name="Normal 5 3 4" xfId="1885"/>
    <cellStyle name="Normal 5 3 4 2" xfId="4343"/>
    <cellStyle name="Normal 5 3 5" xfId="2504"/>
    <cellStyle name="Normal 5 3 5 2" xfId="4395"/>
    <cellStyle name="Normal 5 3 6" xfId="4424"/>
    <cellStyle name="Normal 5 4" xfId="37"/>
    <cellStyle name="Normal 5 4 2" xfId="656"/>
    <cellStyle name="Normal 5 4 2 2" xfId="6057"/>
    <cellStyle name="Normal 5 4 3" xfId="1275"/>
    <cellStyle name="Normal 5 4 3 2" xfId="3351"/>
    <cellStyle name="Normal 5 4 4" xfId="1894"/>
    <cellStyle name="Normal 5 4 4 2" xfId="4900"/>
    <cellStyle name="Normal 5 4 5" xfId="2513"/>
    <cellStyle name="Normal 5 4 5 2" xfId="5068"/>
    <cellStyle name="Normal 5 4 6" xfId="3196"/>
    <cellStyle name="Normal 5 5" xfId="44"/>
    <cellStyle name="Normal 5 5 2" xfId="663"/>
    <cellStyle name="Normal 5 5 2 2" xfId="4902"/>
    <cellStyle name="Normal 5 5 3" xfId="1282"/>
    <cellStyle name="Normal 5 5 3 2" xfId="5041"/>
    <cellStyle name="Normal 5 5 4" xfId="1901"/>
    <cellStyle name="Normal 5 5 4 2" xfId="3716"/>
    <cellStyle name="Normal 5 5 5" xfId="2520"/>
    <cellStyle name="Normal 5 5 5 2" xfId="3858"/>
    <cellStyle name="Normal 5 5 6" xfId="3446"/>
    <cellStyle name="Normal 5 6" xfId="56"/>
    <cellStyle name="Normal 5 6 2" xfId="675"/>
    <cellStyle name="Normal 5 6 2 2" xfId="3631"/>
    <cellStyle name="Normal 5 6 3" xfId="1294"/>
    <cellStyle name="Normal 5 6 3 2" xfId="3812"/>
    <cellStyle name="Normal 5 6 4" xfId="1913"/>
    <cellStyle name="Normal 5 6 4 2" xfId="5515"/>
    <cellStyle name="Normal 5 6 5" xfId="2532"/>
    <cellStyle name="Normal 5 6 5 2" xfId="5662"/>
    <cellStyle name="Normal 5 6 6" xfId="5249"/>
    <cellStyle name="Normal 5 7" xfId="171"/>
    <cellStyle name="Normal 5 7 2" xfId="790"/>
    <cellStyle name="Normal 5 7 2 2" xfId="3225"/>
    <cellStyle name="Normal 5 7 3" xfId="1409"/>
    <cellStyle name="Normal 5 7 3 2" xfId="4543"/>
    <cellStyle name="Normal 5 7 4" xfId="2028"/>
    <cellStyle name="Normal 5 7 4 2" xfId="5460"/>
    <cellStyle name="Normal 5 7 5" xfId="2647"/>
    <cellStyle name="Normal 5 7 5 2" xfId="5367"/>
    <cellStyle name="Normal 5 7 6" xfId="5152"/>
    <cellStyle name="Normal 5 8" xfId="133"/>
    <cellStyle name="Normal 5 8 2" xfId="752"/>
    <cellStyle name="Normal 5 8 2 2" xfId="5081"/>
    <cellStyle name="Normal 5 8 3" xfId="1371"/>
    <cellStyle name="Normal 5 8 3 2" xfId="3610"/>
    <cellStyle name="Normal 5 8 4" xfId="1990"/>
    <cellStyle name="Normal 5 8 4 2" xfId="4285"/>
    <cellStyle name="Normal 5 8 5" xfId="2609"/>
    <cellStyle name="Normal 5 8 5 2" xfId="4274"/>
    <cellStyle name="Normal 5 8 6" xfId="4423"/>
    <cellStyle name="Normal 5 9" xfId="163"/>
    <cellStyle name="Normal 5 9 2" xfId="782"/>
    <cellStyle name="Normal 5 9 2 2" xfId="5051"/>
    <cellStyle name="Normal 5 9 3" xfId="1401"/>
    <cellStyle name="Normal 5 9 3 2" xfId="3449"/>
    <cellStyle name="Normal 5 9 4" xfId="2020"/>
    <cellStyle name="Normal 5 9 4 2" xfId="4224"/>
    <cellStyle name="Normal 5 9 5" xfId="2639"/>
    <cellStyle name="Normal 5 9 5 2" xfId="4174"/>
    <cellStyle name="Normal 5 9 6" xfId="3981"/>
    <cellStyle name="Normal 50" xfId="237"/>
    <cellStyle name="Normal 50 2" xfId="856"/>
    <cellStyle name="Normal 50 2 2" xfId="5676"/>
    <cellStyle name="Normal 50 3" xfId="1475"/>
    <cellStyle name="Normal 50 3 2" xfId="4037"/>
    <cellStyle name="Normal 50 4" xfId="2094"/>
    <cellStyle name="Normal 50 4 2" xfId="4798"/>
    <cellStyle name="Normal 50 5" xfId="2713"/>
    <cellStyle name="Normal 50 5 2" xfId="5182"/>
    <cellStyle name="Normal 50 6" xfId="5150"/>
    <cellStyle name="Normal 51" xfId="238"/>
    <cellStyle name="Normal 51 2" xfId="857"/>
    <cellStyle name="Normal 51 2 2" xfId="5069"/>
    <cellStyle name="Normal 51 3" xfId="1476"/>
    <cellStyle name="Normal 51 3 2" xfId="6185"/>
    <cellStyle name="Normal 51 4" xfId="2095"/>
    <cellStyle name="Normal 51 4 2" xfId="4193"/>
    <cellStyle name="Normal 51 5" xfId="2714"/>
    <cellStyle name="Normal 51 5 2" xfId="4580"/>
    <cellStyle name="Normal 51 6" xfId="4548"/>
    <cellStyle name="Normal 52" xfId="239"/>
    <cellStyle name="Normal 52 2" xfId="858"/>
    <cellStyle name="Normal 52 2 2" xfId="4466"/>
    <cellStyle name="Normal 52 3" xfId="1477"/>
    <cellStyle name="Normal 52 3 2" xfId="5585"/>
    <cellStyle name="Normal 52 4" xfId="2096"/>
    <cellStyle name="Normal 52 4 2" xfId="3584"/>
    <cellStyle name="Normal 52 5" xfId="2715"/>
    <cellStyle name="Normal 52 5 2" xfId="3975"/>
    <cellStyle name="Normal 52 6" xfId="3943"/>
    <cellStyle name="Normal 53" xfId="240"/>
    <cellStyle name="Normal 53 2" xfId="859"/>
    <cellStyle name="Normal 53 2 2" xfId="3861"/>
    <cellStyle name="Normal 53 3" xfId="1478"/>
    <cellStyle name="Normal 53 3 2" xfId="4980"/>
    <cellStyle name="Normal 53 4" xfId="2097"/>
    <cellStyle name="Normal 53 4 2" xfId="6098"/>
    <cellStyle name="Normal 53 5" xfId="2716"/>
    <cellStyle name="Normal 53 5 2" xfId="3369"/>
    <cellStyle name="Normal 53 6" xfId="3337"/>
    <cellStyle name="Normal 54" xfId="241"/>
    <cellStyle name="Normal 54 2" xfId="860"/>
    <cellStyle name="Normal 54 2 2" xfId="3255"/>
    <cellStyle name="Normal 54 3" xfId="1479"/>
    <cellStyle name="Normal 54 3 2" xfId="4376"/>
    <cellStyle name="Normal 54 4" xfId="2098"/>
    <cellStyle name="Normal 54 4 2" xfId="5498"/>
    <cellStyle name="Normal 54 5" xfId="2717"/>
    <cellStyle name="Normal 54 5 2" xfId="5737"/>
    <cellStyle name="Normal 54 6" xfId="5733"/>
    <cellStyle name="Normal 55" xfId="277"/>
    <cellStyle name="Normal 55 2" xfId="896"/>
    <cellStyle name="Normal 55 2 2" xfId="5906"/>
    <cellStyle name="Normal 55 3" xfId="1515"/>
    <cellStyle name="Normal 55 3 2" xfId="3448"/>
    <cellStyle name="Normal 55 4" xfId="2134"/>
    <cellStyle name="Normal 55 4 2" xfId="4803"/>
    <cellStyle name="Normal 55 5" xfId="2753"/>
    <cellStyle name="Normal 55 5 2" xfId="5014"/>
    <cellStyle name="Normal 55 6" xfId="3194"/>
    <cellStyle name="Normal 56" xfId="106"/>
    <cellStyle name="Normal 56 2" xfId="725"/>
    <cellStyle name="Normal 56 2 2" xfId="3607"/>
    <cellStyle name="Normal 56 3" xfId="1344"/>
    <cellStyle name="Normal 56 3 2" xfId="4929"/>
    <cellStyle name="Normal 56 4" xfId="1963"/>
    <cellStyle name="Normal 56 4 2" xfId="5363"/>
    <cellStyle name="Normal 56 5" xfId="2582"/>
    <cellStyle name="Normal 56 5 2" xfId="3482"/>
    <cellStyle name="Normal 56 6" xfId="5734"/>
    <cellStyle name="Normal 57" xfId="107"/>
    <cellStyle name="Normal 57 2" xfId="726"/>
    <cellStyle name="Normal 57 2 2" xfId="5828"/>
    <cellStyle name="Normal 57 3" xfId="1345"/>
    <cellStyle name="Normal 57 3 2" xfId="4326"/>
    <cellStyle name="Normal 57 4" xfId="1964"/>
    <cellStyle name="Normal 57 4 2" xfId="4758"/>
    <cellStyle name="Normal 57 5" xfId="2583"/>
    <cellStyle name="Normal 57 5 2" xfId="5053"/>
    <cellStyle name="Normal 57 6" xfId="5128"/>
    <cellStyle name="Normal 58" xfId="108"/>
    <cellStyle name="Normal 58 2" xfId="727"/>
    <cellStyle name="Normal 58 2 2" xfId="5225"/>
    <cellStyle name="Normal 58 3" xfId="1346"/>
    <cellStyle name="Normal 58 3 2" xfId="3719"/>
    <cellStyle name="Normal 58 4" xfId="1965"/>
    <cellStyle name="Normal 58 4 2" xfId="4155"/>
    <cellStyle name="Normal 58 5" xfId="2584"/>
    <cellStyle name="Normal 58 5 2" xfId="4450"/>
    <cellStyle name="Normal 58 6" xfId="4526"/>
    <cellStyle name="Normal 59" xfId="109"/>
    <cellStyle name="Normal 59 2" xfId="728"/>
    <cellStyle name="Normal 59 2 2" xfId="4622"/>
    <cellStyle name="Normal 59 3" xfId="1347"/>
    <cellStyle name="Normal 59 3 2" xfId="6040"/>
    <cellStyle name="Normal 59 4" xfId="1966"/>
    <cellStyle name="Normal 59 4 2" xfId="3547"/>
    <cellStyle name="Normal 59 5" xfId="2585"/>
    <cellStyle name="Normal 59 5 2" xfId="3845"/>
    <cellStyle name="Normal 59 6" xfId="3921"/>
    <cellStyle name="Normal 6" xfId="12"/>
    <cellStyle name="Normal 6 10" xfId="178"/>
    <cellStyle name="Normal 6 10 10" xfId="797"/>
    <cellStyle name="Normal 6 10 10 2" xfId="5022"/>
    <cellStyle name="Normal 6 10 11" xfId="1416"/>
    <cellStyle name="Normal 6 10 11 2" xfId="6189"/>
    <cellStyle name="Normal 6 10 12" xfId="2035"/>
    <cellStyle name="Normal 6 10 12 2" xfId="4261"/>
    <cellStyle name="Normal 6 10 13" xfId="2654"/>
    <cellStyle name="Normal 6 10 13 2" xfId="4154"/>
    <cellStyle name="Normal 6 10 14" xfId="3977"/>
    <cellStyle name="Normal 6 10 2" xfId="206"/>
    <cellStyle name="Normal 6 10 2 2" xfId="825"/>
    <cellStyle name="Normal 6 10 2 2 2" xfId="3393"/>
    <cellStyle name="Normal 6 10 2 3" xfId="1444"/>
    <cellStyle name="Normal 6 10 2 3 2" xfId="4651"/>
    <cellStyle name="Normal 6 10 2 4" xfId="2063"/>
    <cellStyle name="Normal 6 10 2 4 2" xfId="5412"/>
    <cellStyle name="Normal 6 10 2 5" xfId="2682"/>
    <cellStyle name="Normal 6 10 2 5 2" xfId="5747"/>
    <cellStyle name="Normal 6 10 2 6" xfId="5873"/>
    <cellStyle name="Normal 6 10 3" xfId="246"/>
    <cellStyle name="Normal 6 10 3 2" xfId="865"/>
    <cellStyle name="Normal 6 10 3 2 2" xfId="3253"/>
    <cellStyle name="Normal 6 10 3 3" xfId="1484"/>
    <cellStyle name="Normal 6 10 3 3 2" xfId="4127"/>
    <cellStyle name="Normal 6 10 3 4" xfId="2103"/>
    <cellStyle name="Normal 6 10 3 4 2" xfId="5220"/>
    <cellStyle name="Normal 6 10 3 5" xfId="2722"/>
    <cellStyle name="Normal 6 10 3 5 2" xfId="5627"/>
    <cellStyle name="Normal 6 10 3 6" xfId="5765"/>
    <cellStyle name="Normal 6 10 4" xfId="199"/>
    <cellStyle name="Normal 6 10 4 2" xfId="818"/>
    <cellStyle name="Normal 6 10 4 2 2" xfId="4609"/>
    <cellStyle name="Normal 6 10 4 3" xfId="1437"/>
    <cellStyle name="Normal 6 10 4 3 2" xfId="5342"/>
    <cellStyle name="Normal 6 10 4 4" xfId="2056"/>
    <cellStyle name="Normal 6 10 4 4 2" xfId="3480"/>
    <cellStyle name="Normal 6 10 4 5" xfId="2675"/>
    <cellStyle name="Normal 6 10 4 5 2" xfId="3518"/>
    <cellStyle name="Normal 6 10 4 6" xfId="4064"/>
    <cellStyle name="Normal 6 10 5" xfId="243"/>
    <cellStyle name="Normal 6 10 5 2" xfId="862"/>
    <cellStyle name="Normal 6 10 5 2 2" xfId="5067"/>
    <cellStyle name="Normal 6 10 5 3" xfId="1481"/>
    <cellStyle name="Normal 6 10 5 3 2" xfId="5936"/>
    <cellStyle name="Normal 6 10 5 4" xfId="2100"/>
    <cellStyle name="Normal 6 10 5 4 2" xfId="4287"/>
    <cellStyle name="Normal 6 10 5 5" xfId="2719"/>
    <cellStyle name="Normal 6 10 5 5 2" xfId="4529"/>
    <cellStyle name="Normal 6 10 5 6" xfId="4525"/>
    <cellStyle name="Normal 6 10 6" xfId="252"/>
    <cellStyle name="Normal 6 10 6 2" xfId="871"/>
    <cellStyle name="Normal 6 10 6 2 2" xfId="5932"/>
    <cellStyle name="Normal 6 10 6 3" xfId="1490"/>
    <cellStyle name="Normal 6 10 6 3 2" xfId="3963"/>
    <cellStyle name="Normal 6 10 6 4" xfId="2109"/>
    <cellStyle name="Normal 6 10 6 4 2" xfId="4912"/>
    <cellStyle name="Normal 6 10 6 5" xfId="2728"/>
    <cellStyle name="Normal 6 10 6 5 2" xfId="5019"/>
    <cellStyle name="Normal 6 10 6 6" xfId="5048"/>
    <cellStyle name="Normal 6 10 7" xfId="158"/>
    <cellStyle name="Normal 6 10 7 2" xfId="777"/>
    <cellStyle name="Normal 6 10 7 2 2" xfId="5163"/>
    <cellStyle name="Normal 6 10 7 3" xfId="1396"/>
    <cellStyle name="Normal 6 10 7 3 2" xfId="3450"/>
    <cellStyle name="Normal 6 10 7 4" xfId="2015"/>
    <cellStyle name="Normal 6 10 7 4 2" xfId="4339"/>
    <cellStyle name="Normal 6 10 7 5" xfId="2634"/>
    <cellStyle name="Normal 6 10 7 5 2" xfId="4181"/>
    <cellStyle name="Normal 6 10 7 6" xfId="3934"/>
    <cellStyle name="Normal 6 10 8" xfId="187"/>
    <cellStyle name="Normal 6 10 8 2" xfId="806"/>
    <cellStyle name="Normal 6 10 8 2 2" xfId="5825"/>
    <cellStyle name="Normal 6 10 8 3" xfId="1425"/>
    <cellStyle name="Normal 6 10 8 3 2" xfId="3528"/>
    <cellStyle name="Normal 6 10 8 4" xfId="2044"/>
    <cellStyle name="Normal 6 10 8 4 2" xfId="4822"/>
    <cellStyle name="Normal 6 10 8 5" xfId="2663"/>
    <cellStyle name="Normal 6 10 8 5 2" xfId="4745"/>
    <cellStyle name="Normal 6 10 8 6" xfId="5399"/>
    <cellStyle name="Normal 6 10 9" xfId="262"/>
    <cellStyle name="Normal 6 10 9 2" xfId="881"/>
    <cellStyle name="Normal 6 10 9 2 2" xfId="5917"/>
    <cellStyle name="Normal 6 10 9 3" xfId="1500"/>
    <cellStyle name="Normal 6 10 9 3 2" xfId="3494"/>
    <cellStyle name="Normal 6 10 9 4" xfId="2119"/>
    <cellStyle name="Normal 6 10 9 4 2" xfId="4948"/>
    <cellStyle name="Normal 6 10 9 5" xfId="2738"/>
    <cellStyle name="Normal 6 10 9 5 2" xfId="5017"/>
    <cellStyle name="Normal 6 10 9 6" xfId="5034"/>
    <cellStyle name="Normal 6 11" xfId="205"/>
    <cellStyle name="Normal 6 11 2" xfId="824"/>
    <cellStyle name="Normal 6 11 2 2" xfId="3999"/>
    <cellStyle name="Normal 6 11 3" xfId="1443"/>
    <cellStyle name="Normal 6 11 3 2" xfId="5255"/>
    <cellStyle name="Normal 6 11 4" xfId="2062"/>
    <cellStyle name="Normal 6 11 4 2" xfId="6011"/>
    <cellStyle name="Normal 6 11 5" xfId="2681"/>
    <cellStyle name="Normal 6 11 5 2" xfId="3245"/>
    <cellStyle name="Normal 6 11 6" xfId="3302"/>
    <cellStyle name="Normal 6 12" xfId="213"/>
    <cellStyle name="Normal 6 12 2" xfId="832"/>
    <cellStyle name="Normal 6 12 2 2" xfId="5199"/>
    <cellStyle name="Normal 6 12 3" xfId="1451"/>
    <cellStyle name="Normal 6 12 3 2" xfId="5940"/>
    <cellStyle name="Normal 6 12 4" xfId="2070"/>
    <cellStyle name="Normal 6 12 4 2" xfId="4237"/>
    <cellStyle name="Normal 6 12 5" xfId="2689"/>
    <cellStyle name="Normal 6 12 5 2" xfId="4531"/>
    <cellStyle name="Normal 6 12 6" xfId="4666"/>
    <cellStyle name="Normal 6 13" xfId="218"/>
    <cellStyle name="Normal 6 13 2" xfId="837"/>
    <cellStyle name="Normal 6 13 2 2" xfId="5075"/>
    <cellStyle name="Normal 6 13 3" xfId="1456"/>
    <cellStyle name="Normal 6 13 3 2" xfId="3441"/>
    <cellStyle name="Normal 6 13 4" xfId="2075"/>
    <cellStyle name="Normal 6 13 4 2" xfId="4321"/>
    <cellStyle name="Normal 6 13 5" xfId="2694"/>
    <cellStyle name="Normal 6 13 5 2" xfId="4650"/>
    <cellStyle name="Normal 6 13 6" xfId="4511"/>
    <cellStyle name="Normal 6 14" xfId="228"/>
    <cellStyle name="Normal 6 14 2" xfId="847"/>
    <cellStyle name="Normal 6 14 2 2" xfId="5054"/>
    <cellStyle name="Normal 6 14 3" xfId="1466"/>
    <cellStyle name="Normal 6 14 3 2" xfId="5938"/>
    <cellStyle name="Normal 6 14 4" xfId="2085"/>
    <cellStyle name="Normal 6 14 4 2" xfId="4264"/>
    <cellStyle name="Normal 6 14 5" xfId="2704"/>
    <cellStyle name="Normal 6 14 5 2" xfId="4647"/>
    <cellStyle name="Normal 6 14 6" xfId="4665"/>
    <cellStyle name="Normal 6 15" xfId="234"/>
    <cellStyle name="Normal 6 15 2" xfId="853"/>
    <cellStyle name="Normal 6 15 2 2" xfId="4468"/>
    <cellStyle name="Normal 6 15 3" xfId="1472"/>
    <cellStyle name="Normal 6 15 3 2" xfId="5848"/>
    <cellStyle name="Normal 6 15 4" xfId="2091"/>
    <cellStyle name="Normal 6 15 4 2" xfId="3636"/>
    <cellStyle name="Normal 6 15 5" xfId="2710"/>
    <cellStyle name="Normal 6 15 5 2" xfId="4027"/>
    <cellStyle name="Normal 6 15 6" xfId="4060"/>
    <cellStyle name="Normal 6 16" xfId="198"/>
    <cellStyle name="Normal 6 16 2" xfId="817"/>
    <cellStyle name="Normal 6 16 2 2" xfId="5211"/>
    <cellStyle name="Normal 6 16 3" xfId="1436"/>
    <cellStyle name="Normal 6 16 3 2" xfId="5942"/>
    <cellStyle name="Normal 6 16 4" xfId="2055"/>
    <cellStyle name="Normal 6 16 4 2" xfId="4087"/>
    <cellStyle name="Normal 6 16 5" xfId="2674"/>
    <cellStyle name="Normal 6 16 5 2" xfId="4126"/>
    <cellStyle name="Normal 6 16 6" xfId="4668"/>
    <cellStyle name="Normal 6 17" xfId="142"/>
    <cellStyle name="Normal 6 17 2" xfId="761"/>
    <cellStyle name="Normal 6 17 2 2" xfId="5685"/>
    <cellStyle name="Normal 6 17 3" xfId="1380"/>
    <cellStyle name="Normal 6 17 3 2" xfId="4058"/>
    <cellStyle name="Normal 6 17 4" xfId="1999"/>
    <cellStyle name="Normal 6 17 4 2" xfId="4827"/>
    <cellStyle name="Normal 6 17 5" xfId="2618"/>
    <cellStyle name="Normal 6 17 5 2" xfId="4907"/>
    <cellStyle name="Normal 6 17 6" xfId="3195"/>
    <cellStyle name="Normal 6 18" xfId="148"/>
    <cellStyle name="Normal 6 18 2" xfId="767"/>
    <cellStyle name="Normal 6 18 2 2" xfId="5155"/>
    <cellStyle name="Normal 6 18 3" xfId="1386"/>
    <cellStyle name="Normal 6 18 3 2" xfId="3401"/>
    <cellStyle name="Normal 6 18 4" xfId="2005"/>
    <cellStyle name="Normal 6 18 4 2" xfId="4290"/>
    <cellStyle name="Normal 6 18 5" xfId="2624"/>
    <cellStyle name="Normal 6 18 5 2" xfId="4090"/>
    <cellStyle name="Normal 6 18 6" xfId="4051"/>
    <cellStyle name="Normal 6 19" xfId="249"/>
    <cellStyle name="Normal 6 19 2" xfId="868"/>
    <cellStyle name="Normal 6 19 2 2" xfId="4462"/>
    <cellStyle name="Normal 6 19 3" xfId="1487"/>
    <cellStyle name="Normal 6 19 3 2" xfId="5775"/>
    <cellStyle name="Normal 6 19 4" xfId="2106"/>
    <cellStyle name="Normal 6 19 4 2" xfId="3407"/>
    <cellStyle name="Normal 6 19 5" xfId="2725"/>
    <cellStyle name="Normal 6 19 5 2" xfId="3811"/>
    <cellStyle name="Normal 6 19 6" xfId="3953"/>
    <cellStyle name="Normal 6 2" xfId="298"/>
    <cellStyle name="Normal 6 2 2" xfId="917"/>
    <cellStyle name="Normal 6 2 2 2" xfId="4940"/>
    <cellStyle name="Normal 6 2 3" xfId="1536"/>
    <cellStyle name="Normal 6 2 3 2" xfId="5785"/>
    <cellStyle name="Normal 6 2 4" xfId="2155"/>
    <cellStyle name="Normal 6 2 4 2" xfId="4334"/>
    <cellStyle name="Normal 6 2 5" xfId="2774"/>
    <cellStyle name="Normal 6 2 5 2" xfId="4528"/>
    <cellStyle name="Normal 6 2 6" xfId="4030"/>
    <cellStyle name="Normal 6 20" xfId="266"/>
    <cellStyle name="Normal 6 20 2" xfId="885"/>
    <cellStyle name="Normal 6 20 2 2" xfId="3500"/>
    <cellStyle name="Normal 6 20 3" xfId="1504"/>
    <cellStyle name="Normal 6 20 3 2" xfId="4601"/>
    <cellStyle name="Normal 6 20 4" xfId="2123"/>
    <cellStyle name="Normal 6 20 4 2" xfId="5455"/>
    <cellStyle name="Normal 6 20 5" xfId="2742"/>
    <cellStyle name="Normal 6 20 5 2" xfId="5623"/>
    <cellStyle name="Normal 6 20 6" xfId="5632"/>
    <cellStyle name="Normal 6 21" xfId="174"/>
    <cellStyle name="Normal 6 21 2" xfId="793"/>
    <cellStyle name="Normal 6 21 2 2" xfId="4426"/>
    <cellStyle name="Normal 6 21 3" xfId="1412"/>
    <cellStyle name="Normal 6 21 3 2" xfId="5844"/>
    <cellStyle name="Normal 6 21 4" xfId="2031"/>
    <cellStyle name="Normal 6 21 4 2" xfId="3642"/>
    <cellStyle name="Normal 6 21 5" xfId="2650"/>
    <cellStyle name="Normal 6 21 5 2" xfId="3551"/>
    <cellStyle name="Normal 6 21 6" xfId="3339"/>
    <cellStyle name="Normal 6 22" xfId="140"/>
    <cellStyle name="Normal 6 22 2" xfId="759"/>
    <cellStyle name="Normal 6 22 2 2" xfId="3872"/>
    <cellStyle name="Normal 6 22 3" xfId="1378"/>
    <cellStyle name="Normal 6 22 3 2" xfId="5266"/>
    <cellStyle name="Normal 6 22 4" xfId="1997"/>
    <cellStyle name="Normal 6 22 4 2" xfId="6032"/>
    <cellStyle name="Normal 6 22 5" xfId="2616"/>
    <cellStyle name="Normal 6 22 5 2" xfId="6114"/>
    <cellStyle name="Normal 6 22 6" xfId="4406"/>
    <cellStyle name="Normal 6 23" xfId="631"/>
    <cellStyle name="Normal 6 23 2" xfId="3116"/>
    <cellStyle name="Normal 6 23 2 2" xfId="6420"/>
    <cellStyle name="Normal 6 23 3" xfId="3798"/>
    <cellStyle name="Normal 6 23 3 2" xfId="6501"/>
    <cellStyle name="Normal 6 23 4" xfId="6339"/>
    <cellStyle name="Normal 6 24" xfId="1250"/>
    <cellStyle name="Normal 6 24 2" xfId="3132"/>
    <cellStyle name="Normal 6 24 2 2" xfId="6436"/>
    <cellStyle name="Normal 6 24 3" xfId="4404"/>
    <cellStyle name="Normal 6 24 3 2" xfId="6517"/>
    <cellStyle name="Normal 6 24 4" xfId="6355"/>
    <cellStyle name="Normal 6 25" xfId="1869"/>
    <cellStyle name="Normal 6 25 2" xfId="3148"/>
    <cellStyle name="Normal 6 25 2 2" xfId="6452"/>
    <cellStyle name="Normal 6 25 3" xfId="5007"/>
    <cellStyle name="Normal 6 25 3 2" xfId="6533"/>
    <cellStyle name="Normal 6 25 4" xfId="6371"/>
    <cellStyle name="Normal 6 26" xfId="2488"/>
    <cellStyle name="Normal 6 26 2" xfId="3164"/>
    <cellStyle name="Normal 6 26 2 2" xfId="6468"/>
    <cellStyle name="Normal 6 26 3" xfId="5614"/>
    <cellStyle name="Normal 6 26 3 2" xfId="6549"/>
    <cellStyle name="Normal 6 26 4" xfId="6387"/>
    <cellStyle name="Normal 6 27" xfId="3100"/>
    <cellStyle name="Normal 6 27 2" xfId="6404"/>
    <cellStyle name="Normal 6 28" xfId="3193"/>
    <cellStyle name="Normal 6 28 2" xfId="6485"/>
    <cellStyle name="Normal 6 29" xfId="6323"/>
    <cellStyle name="Normal 6 3" xfId="29"/>
    <cellStyle name="Normal 6 3 2" xfId="648"/>
    <cellStyle name="Normal 6 3 2 2" xfId="4944"/>
    <cellStyle name="Normal 6 3 3" xfId="1267"/>
    <cellStyle name="Normal 6 3 3 2" xfId="5123"/>
    <cellStyle name="Normal 6 3 4" xfId="1886"/>
    <cellStyle name="Normal 6 3 4 2" xfId="3736"/>
    <cellStyle name="Normal 6 3 5" xfId="2505"/>
    <cellStyle name="Normal 6 3 5 2" xfId="3790"/>
    <cellStyle name="Normal 6 3 6" xfId="3818"/>
    <cellStyle name="Normal 6 4" xfId="38"/>
    <cellStyle name="Normal 6 4 2" xfId="657"/>
    <cellStyle name="Normal 6 4 2 2" xfId="5456"/>
    <cellStyle name="Normal 6 4 3" xfId="1276"/>
    <cellStyle name="Normal 6 4 3 2" xfId="5659"/>
    <cellStyle name="Normal 6 4 4" xfId="1895"/>
    <cellStyle name="Normal 6 4 4 2" xfId="4296"/>
    <cellStyle name="Normal 6 4 5" xfId="2514"/>
    <cellStyle name="Normal 6 4 5 2" xfId="4465"/>
    <cellStyle name="Normal 6 4 6" xfId="4687"/>
    <cellStyle name="Normal 6 5" xfId="43"/>
    <cellStyle name="Normal 6 5 2" xfId="662"/>
    <cellStyle name="Normal 6 5 2 2" xfId="5509"/>
    <cellStyle name="Normal 6 5 3" xfId="1281"/>
    <cellStyle name="Normal 6 5 3 2" xfId="5647"/>
    <cellStyle name="Normal 6 5 4" xfId="1900"/>
    <cellStyle name="Normal 6 5 4 2" xfId="4323"/>
    <cellStyle name="Normal 6 5 5" xfId="2519"/>
    <cellStyle name="Normal 6 5 5 2" xfId="4463"/>
    <cellStyle name="Normal 6 5 6" xfId="4052"/>
    <cellStyle name="Normal 6 6" xfId="55"/>
    <cellStyle name="Normal 6 6 2" xfId="674"/>
    <cellStyle name="Normal 6 6 2 2" xfId="4240"/>
    <cellStyle name="Normal 6 6 3" xfId="1293"/>
    <cellStyle name="Normal 6 6 3 2" xfId="4418"/>
    <cellStyle name="Normal 6 6 4" xfId="1912"/>
    <cellStyle name="Normal 6 6 4 2" xfId="6115"/>
    <cellStyle name="Normal 6 6 5" xfId="2531"/>
    <cellStyle name="Normal 6 6 5 2" xfId="3248"/>
    <cellStyle name="Normal 6 6 6" xfId="5852"/>
    <cellStyle name="Normal 6 7" xfId="170"/>
    <cellStyle name="Normal 6 7 2" xfId="789"/>
    <cellStyle name="Normal 6 7 2 2" xfId="3831"/>
    <cellStyle name="Normal 6 7 3" xfId="1408"/>
    <cellStyle name="Normal 6 7 3 2" xfId="5145"/>
    <cellStyle name="Normal 6 7 4" xfId="2027"/>
    <cellStyle name="Normal 6 7 4 2" xfId="6061"/>
    <cellStyle name="Normal 6 7 5" xfId="2646"/>
    <cellStyle name="Normal 6 7 5 2" xfId="5966"/>
    <cellStyle name="Normal 6 7 6" xfId="5757"/>
    <cellStyle name="Normal 6 8" xfId="134"/>
    <cellStyle name="Normal 6 8 2" xfId="753"/>
    <cellStyle name="Normal 6 8 2 2" xfId="4479"/>
    <cellStyle name="Normal 6 8 3" xfId="1372"/>
    <cellStyle name="Normal 6 8 3 2" xfId="5822"/>
    <cellStyle name="Normal 6 8 4" xfId="1991"/>
    <cellStyle name="Normal 6 8 4 2" xfId="3678"/>
    <cellStyle name="Normal 6 8 5" xfId="2610"/>
    <cellStyle name="Normal 6 8 5 2" xfId="3667"/>
    <cellStyle name="Normal 6 8 6" xfId="3817"/>
    <cellStyle name="Normal 6 9" xfId="162"/>
    <cellStyle name="Normal 6 9 2" xfId="781"/>
    <cellStyle name="Normal 6 9 2 2" xfId="5658"/>
    <cellStyle name="Normal 6 9 3" xfId="1400"/>
    <cellStyle name="Normal 6 9 3 2" xfId="4055"/>
    <cellStyle name="Normal 6 9 4" xfId="2019"/>
    <cellStyle name="Normal 6 9 4 2" xfId="4829"/>
    <cellStyle name="Normal 6 9 5" xfId="2638"/>
    <cellStyle name="Normal 6 9 5 2" xfId="4778"/>
    <cellStyle name="Normal 6 9 6" xfId="4586"/>
    <cellStyle name="Normal 60" xfId="110"/>
    <cellStyle name="Normal 60 2" xfId="729"/>
    <cellStyle name="Normal 60 2 2" xfId="4017"/>
    <cellStyle name="Normal 60 3" xfId="1348"/>
    <cellStyle name="Normal 60 3 2" xfId="5439"/>
    <cellStyle name="Normal 60 4" xfId="1967"/>
    <cellStyle name="Normal 60 4 2" xfId="6132"/>
    <cellStyle name="Normal 60 5" xfId="2586"/>
    <cellStyle name="Normal 60 5 2" xfId="6157"/>
    <cellStyle name="Normal 60 6" xfId="3314"/>
    <cellStyle name="Normal 61" xfId="111"/>
    <cellStyle name="Normal 61 2" xfId="730"/>
    <cellStyle name="Normal 61 2 2" xfId="3411"/>
    <cellStyle name="Normal 61 3" xfId="1349"/>
    <cellStyle name="Normal 61 3 2" xfId="4834"/>
    <cellStyle name="Normal 61 4" xfId="1968"/>
    <cellStyle name="Normal 61 4 2" xfId="5532"/>
    <cellStyle name="Normal 61 5" xfId="2587"/>
    <cellStyle name="Normal 61 5 2" xfId="5557"/>
    <cellStyle name="Normal 61 6" xfId="5764"/>
    <cellStyle name="Normal 62" xfId="112"/>
    <cellStyle name="Normal 62 2" xfId="731"/>
    <cellStyle name="Normal 62 2 2" xfId="5692"/>
    <cellStyle name="Normal 62 3" xfId="1350"/>
    <cellStyle name="Normal 62 3 2" xfId="4230"/>
    <cellStyle name="Normal 62 4" xfId="1969"/>
    <cellStyle name="Normal 62 4 2" xfId="4925"/>
    <cellStyle name="Normal 62 5" xfId="2588"/>
    <cellStyle name="Normal 62 5 2" xfId="4950"/>
    <cellStyle name="Normal 62 6" xfId="5159"/>
    <cellStyle name="Normal 63" xfId="113"/>
    <cellStyle name="Normal 63 2" xfId="732"/>
    <cellStyle name="Normal 63 2 2" xfId="5085"/>
    <cellStyle name="Normal 63 3" xfId="1351"/>
    <cellStyle name="Normal 63 3 2" xfId="3621"/>
    <cellStyle name="Normal 63 4" xfId="1970"/>
    <cellStyle name="Normal 63 4 2" xfId="4322"/>
    <cellStyle name="Normal 63 5" xfId="2589"/>
    <cellStyle name="Normal 63 5 2" xfId="4347"/>
    <cellStyle name="Normal 63 6" xfId="4557"/>
    <cellStyle name="Normal 64" xfId="114"/>
    <cellStyle name="Normal 64 2" xfId="733"/>
    <cellStyle name="Normal 64 2 2" xfId="4483"/>
    <cellStyle name="Normal 64 3" xfId="1352"/>
    <cellStyle name="Normal 64 3 2" xfId="6046"/>
    <cellStyle name="Normal 64 4" xfId="1971"/>
    <cellStyle name="Normal 64 4 2" xfId="3715"/>
    <cellStyle name="Normal 64 5" xfId="2590"/>
    <cellStyle name="Normal 64 5 2" xfId="3740"/>
    <cellStyle name="Normal 64 6" xfId="3952"/>
    <cellStyle name="Normal 65" xfId="115"/>
    <cellStyle name="Normal 65 2" xfId="734"/>
    <cellStyle name="Normal 65 2 2" xfId="3878"/>
    <cellStyle name="Normal 65 3" xfId="1353"/>
    <cellStyle name="Normal 65 3 2" xfId="5445"/>
    <cellStyle name="Normal 65 4" xfId="1972"/>
    <cellStyle name="Normal 65 4 2" xfId="6010"/>
    <cellStyle name="Normal 65 5" xfId="2591"/>
    <cellStyle name="Normal 65 5 2" xfId="6036"/>
    <cellStyle name="Normal 65 6" xfId="3346"/>
    <cellStyle name="Normal 66" xfId="116"/>
    <cellStyle name="Normal 66 2" xfId="735"/>
    <cellStyle name="Normal 66 2 2" xfId="3272"/>
    <cellStyle name="Normal 66 3" xfId="1354"/>
    <cellStyle name="Normal 66 3 2" xfId="4840"/>
    <cellStyle name="Normal 66 4" xfId="1973"/>
    <cellStyle name="Normal 66 4 2" xfId="5411"/>
    <cellStyle name="Normal 66 5" xfId="2592"/>
    <cellStyle name="Normal 66 5 2" xfId="5435"/>
    <cellStyle name="Normal 66 6" xfId="5654"/>
    <cellStyle name="Normal 67" xfId="117"/>
    <cellStyle name="Normal 67 2" xfId="736"/>
    <cellStyle name="Normal 67 2 2" xfId="5695"/>
    <cellStyle name="Normal 67 3" xfId="1355"/>
    <cellStyle name="Normal 67 3 2" xfId="4236"/>
    <cellStyle name="Normal 67 4" xfId="1974"/>
    <cellStyle name="Normal 67 4 2" xfId="4805"/>
    <cellStyle name="Normal 67 5" xfId="2593"/>
    <cellStyle name="Normal 67 5 2" xfId="4831"/>
    <cellStyle name="Normal 67 6" xfId="5047"/>
    <cellStyle name="Normal 68" xfId="118"/>
    <cellStyle name="Normal 68 2" xfId="737"/>
    <cellStyle name="Normal 68 2 2" xfId="5088"/>
    <cellStyle name="Normal 68 3" xfId="1356"/>
    <cellStyle name="Normal 68 3 2" xfId="3627"/>
    <cellStyle name="Normal 68 4" xfId="1975"/>
    <cellStyle name="Normal 68 4 2" xfId="4200"/>
    <cellStyle name="Normal 68 5" xfId="2594"/>
    <cellStyle name="Normal 68 5 2" xfId="4226"/>
    <cellStyle name="Normal 68 6" xfId="4444"/>
    <cellStyle name="Normal 69" xfId="119"/>
    <cellStyle name="Normal 69 2" xfId="738"/>
    <cellStyle name="Normal 69 2 2" xfId="4486"/>
    <cellStyle name="Normal 69 3" xfId="1357"/>
    <cellStyle name="Normal 69 3 2" xfId="6110"/>
    <cellStyle name="Normal 69 4" xfId="1976"/>
    <cellStyle name="Normal 69 4 2" xfId="3591"/>
    <cellStyle name="Normal 69 5" xfId="2595"/>
    <cellStyle name="Normal 69 5 2" xfId="3617"/>
    <cellStyle name="Normal 69 6" xfId="3839"/>
    <cellStyle name="Normal 7" xfId="299"/>
    <cellStyle name="Normal 7 10" xfId="151"/>
    <cellStyle name="Normal 7 10 2" xfId="770"/>
    <cellStyle name="Normal 7 10 2 2" xfId="3342"/>
    <cellStyle name="Normal 7 10 3" xfId="1389"/>
    <cellStyle name="Normal 7 10 3 2" xfId="4661"/>
    <cellStyle name="Normal 7 10 4" xfId="2008"/>
    <cellStyle name="Normal 7 10 4 2" xfId="5347"/>
    <cellStyle name="Normal 7 10 5" xfId="2627"/>
    <cellStyle name="Normal 7 10 5 2" xfId="5471"/>
    <cellStyle name="Normal 7 10 6" xfId="5181"/>
    <cellStyle name="Normal 7 11" xfId="194"/>
    <cellStyle name="Normal 7 11 2" xfId="813"/>
    <cellStyle name="Normal 7 11 2 2" xfId="4615"/>
    <cellStyle name="Normal 7 11 3" xfId="1432"/>
    <cellStyle name="Normal 7 11 3 2" xfId="5588"/>
    <cellStyle name="Normal 7 11 4" xfId="2051"/>
    <cellStyle name="Normal 7 11 4 2" xfId="3682"/>
    <cellStyle name="Normal 7 11 5" xfId="2670"/>
    <cellStyle name="Normal 7 11 5 2" xfId="3495"/>
    <cellStyle name="Normal 7 11 6" xfId="4187"/>
    <cellStyle name="Normal 7 12" xfId="176"/>
    <cellStyle name="Normal 7 12 2" xfId="795"/>
    <cellStyle name="Normal 7 12 2 2" xfId="3214"/>
    <cellStyle name="Normal 7 12 3" xfId="1414"/>
    <cellStyle name="Normal 7 12 3 2" xfId="4637"/>
    <cellStyle name="Normal 7 12 4" xfId="2033"/>
    <cellStyle name="Normal 7 12 4 2" xfId="5472"/>
    <cellStyle name="Normal 7 12 5" xfId="2652"/>
    <cellStyle name="Normal 7 12 5 2" xfId="5362"/>
    <cellStyle name="Normal 7 12 6" xfId="5184"/>
    <cellStyle name="Normal 7 13" xfId="256"/>
    <cellStyle name="Normal 7 13 2" xfId="875"/>
    <cellStyle name="Normal 7 13 2 2" xfId="3515"/>
    <cellStyle name="Normal 7 13 3" xfId="1494"/>
    <cellStyle name="Normal 7 13 3 2" xfId="4375"/>
    <cellStyle name="Normal 7 13 4" xfId="2113"/>
    <cellStyle name="Normal 7 13 4 2" xfId="5499"/>
    <cellStyle name="Normal 7 13 5" xfId="2732"/>
    <cellStyle name="Normal 7 13 5 2" xfId="5625"/>
    <cellStyle name="Normal 7 13 6" xfId="5649"/>
    <cellStyle name="Normal 7 14" xfId="248"/>
    <cellStyle name="Normal 7 14 2" xfId="867"/>
    <cellStyle name="Normal 7 14 2 2" xfId="5065"/>
    <cellStyle name="Normal 7 14 3" xfId="1486"/>
    <cellStyle name="Normal 7 14 3 2" xfId="3431"/>
    <cellStyle name="Normal 7 14 4" xfId="2105"/>
    <cellStyle name="Normal 7 14 4 2" xfId="4013"/>
    <cellStyle name="Normal 7 14 5" xfId="2724"/>
    <cellStyle name="Normal 7 14 5 2" xfId="4417"/>
    <cellStyle name="Normal 7 14 6" xfId="4558"/>
    <cellStyle name="Normal 7 15" xfId="160"/>
    <cellStyle name="Normal 7 15 2" xfId="779"/>
    <cellStyle name="Normal 7 15 2 2" xfId="3956"/>
    <cellStyle name="Normal 7 15 3" xfId="1398"/>
    <cellStyle name="Normal 7 15 3 2" xfId="5263"/>
    <cellStyle name="Normal 7 15 4" xfId="2017"/>
    <cellStyle name="Normal 7 15 4 2" xfId="6034"/>
    <cellStyle name="Normal 7 15 5" xfId="2636"/>
    <cellStyle name="Normal 7 15 5 2" xfId="5983"/>
    <cellStyle name="Normal 7 15 6" xfId="5793"/>
    <cellStyle name="Normal 7 16" xfId="263"/>
    <cellStyle name="Normal 7 16 2" xfId="882"/>
    <cellStyle name="Normal 7 16 2 2" xfId="5316"/>
    <cellStyle name="Normal 7 16 3" xfId="1501"/>
    <cellStyle name="Normal 7 16 3 2" xfId="3357"/>
    <cellStyle name="Normal 7 16 4" xfId="2120"/>
    <cellStyle name="Normal 7 16 4 2" xfId="4345"/>
    <cellStyle name="Normal 7 16 5" xfId="2739"/>
    <cellStyle name="Normal 7 16 5 2" xfId="4414"/>
    <cellStyle name="Normal 7 16 6" xfId="4430"/>
    <cellStyle name="Normal 7 17" xfId="195"/>
    <cellStyle name="Normal 7 17 2" xfId="814"/>
    <cellStyle name="Normal 7 17 2 2" xfId="4010"/>
    <cellStyle name="Normal 7 17 3" xfId="1433"/>
    <cellStyle name="Normal 7 17 3 2" xfId="4983"/>
    <cellStyle name="Normal 7 17 4" xfId="2052"/>
    <cellStyle name="Normal 7 17 4 2" xfId="5897"/>
    <cellStyle name="Normal 7 17 5" xfId="2671"/>
    <cellStyle name="Normal 7 17 5 2" xfId="5935"/>
    <cellStyle name="Normal 7 17 6" xfId="3578"/>
    <cellStyle name="Normal 7 18" xfId="918"/>
    <cellStyle name="Normal 7 18 2" xfId="4337"/>
    <cellStyle name="Normal 7 19" xfId="1537"/>
    <cellStyle name="Normal 7 19 2" xfId="5180"/>
    <cellStyle name="Normal 7 2" xfId="13"/>
    <cellStyle name="Normal 7 2 2" xfId="632"/>
    <cellStyle name="Normal 7 2 2 2" xfId="5198"/>
    <cellStyle name="Normal 7 2 3" xfId="1251"/>
    <cellStyle name="Normal 7 2 3 2" xfId="5338"/>
    <cellStyle name="Normal 7 2 4" xfId="1870"/>
    <cellStyle name="Normal 7 2 4 2" xfId="4305"/>
    <cellStyle name="Normal 7 2 5" xfId="2489"/>
    <cellStyle name="Normal 7 2 5 2" xfId="4471"/>
    <cellStyle name="Normal 7 2 6" xfId="4443"/>
    <cellStyle name="Normal 7 20" xfId="2156"/>
    <cellStyle name="Normal 7 20 2" xfId="3727"/>
    <cellStyle name="Normal 7 21" xfId="2775"/>
    <cellStyle name="Normal 7 21 2" xfId="3923"/>
    <cellStyle name="Normal 7 22" xfId="3424"/>
    <cellStyle name="Normal 7 3" xfId="30"/>
    <cellStyle name="Normal 7 3 2" xfId="649"/>
    <cellStyle name="Normal 7 3 2 2" xfId="4341"/>
    <cellStyle name="Normal 7 3 3" xfId="1268"/>
    <cellStyle name="Normal 7 3 3 2" xfId="4521"/>
    <cellStyle name="Normal 7 3 4" xfId="1887"/>
    <cellStyle name="Normal 7 3 4 2" xfId="6168"/>
    <cellStyle name="Normal 7 3 5" xfId="2506"/>
    <cellStyle name="Normal 7 3 5 2" xfId="3183"/>
    <cellStyle name="Normal 7 3 6" xfId="3212"/>
    <cellStyle name="Normal 7 4" xfId="39"/>
    <cellStyle name="Normal 7 4 2" xfId="658"/>
    <cellStyle name="Normal 7 4 2 2" xfId="4851"/>
    <cellStyle name="Normal 7 4 3" xfId="1277"/>
    <cellStyle name="Normal 7 4 3 2" xfId="5052"/>
    <cellStyle name="Normal 7 4 4" xfId="1896"/>
    <cellStyle name="Normal 7 4 4 2" xfId="3689"/>
    <cellStyle name="Normal 7 4 5" xfId="2515"/>
    <cellStyle name="Normal 7 4 5 2" xfId="3860"/>
    <cellStyle name="Normal 7 4 6" xfId="4083"/>
    <cellStyle name="Normal 7 5" xfId="48"/>
    <cellStyle name="Normal 7 5 2" xfId="667"/>
    <cellStyle name="Normal 7 5 2 2" xfId="5517"/>
    <cellStyle name="Normal 7 5 3" xfId="1286"/>
    <cellStyle name="Normal 7 5 3 2" xfId="5637"/>
    <cellStyle name="Normal 7 5 4" xfId="1905"/>
    <cellStyle name="Normal 7 5 4 2" xfId="4310"/>
    <cellStyle name="Normal 7 5 5" xfId="2524"/>
    <cellStyle name="Normal 7 5 5 2" xfId="4461"/>
    <cellStyle name="Normal 7 5 6" xfId="4036"/>
    <cellStyle name="Normal 7 6" xfId="54"/>
    <cellStyle name="Normal 7 6 2" xfId="673"/>
    <cellStyle name="Normal 7 6 2 2" xfId="4844"/>
    <cellStyle name="Normal 7 6 3" xfId="1292"/>
    <cellStyle name="Normal 7 6 3 2" xfId="5021"/>
    <cellStyle name="Normal 7 6 4" xfId="1911"/>
    <cellStyle name="Normal 7 6 4 2" xfId="3643"/>
    <cellStyle name="Normal 7 6 5" xfId="2530"/>
    <cellStyle name="Normal 7 6 5 2" xfId="3854"/>
    <cellStyle name="Normal 7 6 6" xfId="3374"/>
    <cellStyle name="Normal 7 7" xfId="169"/>
    <cellStyle name="Normal 7 7 2" xfId="788"/>
    <cellStyle name="Normal 7 7 2 2" xfId="4436"/>
    <cellStyle name="Normal 7 7 3" xfId="1407"/>
    <cellStyle name="Normal 7 7 3 2" xfId="5750"/>
    <cellStyle name="Normal 7 7 4" xfId="2026"/>
    <cellStyle name="Normal 7 7 4 2" xfId="3644"/>
    <cellStyle name="Normal 7 7 5" xfId="2645"/>
    <cellStyle name="Normal 7 7 5 2" xfId="3543"/>
    <cellStyle name="Normal 7 7 6" xfId="3353"/>
    <cellStyle name="Normal 7 8" xfId="135"/>
    <cellStyle name="Normal 7 8 2" xfId="754"/>
    <cellStyle name="Normal 7 8 2 2" xfId="3874"/>
    <cellStyle name="Normal 7 8 3" xfId="1373"/>
    <cellStyle name="Normal 7 8 3 2" xfId="5219"/>
    <cellStyle name="Normal 7 8 4" xfId="1992"/>
    <cellStyle name="Normal 7 8 4 2" xfId="6125"/>
    <cellStyle name="Normal 7 8 5" xfId="2611"/>
    <cellStyle name="Normal 7 8 5 2" xfId="6037"/>
    <cellStyle name="Normal 7 8 6" xfId="3211"/>
    <cellStyle name="Normal 7 9" xfId="159"/>
    <cellStyle name="Normal 7 9 2" xfId="778"/>
    <cellStyle name="Normal 7 9 2 2" xfId="4561"/>
    <cellStyle name="Normal 7 9 3" xfId="1397"/>
    <cellStyle name="Normal 7 9 3 2" xfId="5866"/>
    <cellStyle name="Normal 7 9 4" xfId="2016"/>
    <cellStyle name="Normal 7 9 4 2" xfId="3732"/>
    <cellStyle name="Normal 7 9 5" xfId="2635"/>
    <cellStyle name="Normal 7 9 5 2" xfId="3572"/>
    <cellStyle name="Normal 7 9 6" xfId="3327"/>
    <cellStyle name="Normal 70" xfId="278"/>
    <cellStyle name="Normal 70 2" xfId="897"/>
    <cellStyle name="Normal 70 2 2" xfId="5305"/>
    <cellStyle name="Normal 70 3" xfId="1516"/>
    <cellStyle name="Normal 70 3 2" xfId="5837"/>
    <cellStyle name="Normal 70 4" xfId="2135"/>
    <cellStyle name="Normal 70 4 2" xfId="4198"/>
    <cellStyle name="Normal 70 5" xfId="2754"/>
    <cellStyle name="Normal 70 5 2" xfId="4411"/>
    <cellStyle name="Normal 70 6" xfId="4685"/>
    <cellStyle name="Normal 71" xfId="279"/>
    <cellStyle name="Normal 71 2" xfId="898"/>
    <cellStyle name="Normal 71 2 2" xfId="4701"/>
    <cellStyle name="Normal 71 3" xfId="1517"/>
    <cellStyle name="Normal 71 3 2" xfId="5234"/>
    <cellStyle name="Normal 71 4" xfId="2136"/>
    <cellStyle name="Normal 71 4 2" xfId="3589"/>
    <cellStyle name="Normal 71 5" xfId="2755"/>
    <cellStyle name="Normal 71 5 2" xfId="3805"/>
    <cellStyle name="Normal 71 6" xfId="4081"/>
    <cellStyle name="Normal 72" xfId="120"/>
    <cellStyle name="Normal 72 2" xfId="739"/>
    <cellStyle name="Normal 72 2 2" xfId="3881"/>
    <cellStyle name="Normal 72 3" xfId="1358"/>
    <cellStyle name="Normal 72 3 2" xfId="5510"/>
    <cellStyle name="Normal 72 4" xfId="1977"/>
    <cellStyle name="Normal 72 4 2" xfId="6017"/>
    <cellStyle name="Normal 72 5" xfId="2596"/>
    <cellStyle name="Normal 72 5 2" xfId="6146"/>
    <cellStyle name="Normal 72 6" xfId="3233"/>
    <cellStyle name="Normal 73" xfId="121"/>
    <cellStyle name="Normal 73 2" xfId="740"/>
    <cellStyle name="Normal 73 2 2" xfId="3274"/>
    <cellStyle name="Normal 73 3" xfId="1359"/>
    <cellStyle name="Normal 73 3 2" xfId="4903"/>
    <cellStyle name="Normal 73 4" xfId="1978"/>
    <cellStyle name="Normal 73 4 2" xfId="5418"/>
    <cellStyle name="Normal 73 5" xfId="2597"/>
    <cellStyle name="Normal 73 5 2" xfId="5546"/>
    <cellStyle name="Normal 73 6" xfId="5650"/>
    <cellStyle name="Normal 74" xfId="280"/>
    <cellStyle name="Normal 74 2" xfId="899"/>
    <cellStyle name="Normal 74 2 2" xfId="4097"/>
    <cellStyle name="Normal 74 3" xfId="1518"/>
    <cellStyle name="Normal 74 3 2" xfId="4631"/>
    <cellStyle name="Normal 74 4" xfId="2137"/>
    <cellStyle name="Normal 74 4 2" xfId="6074"/>
    <cellStyle name="Normal 74 5" xfId="2756"/>
    <cellStyle name="Normal 74 5 2" xfId="3200"/>
    <cellStyle name="Normal 74 6" xfId="5791"/>
    <cellStyle name="Normal 75" xfId="281"/>
    <cellStyle name="Normal 75 2" xfId="900"/>
    <cellStyle name="Normal 75 2 2" xfId="3490"/>
    <cellStyle name="Normal 75 3" xfId="1519"/>
    <cellStyle name="Normal 75 3 2" xfId="4026"/>
    <cellStyle name="Normal 75 4" xfId="2138"/>
    <cellStyle name="Normal 75 4 2" xfId="5473"/>
    <cellStyle name="Normal 75 5" xfId="2757"/>
    <cellStyle name="Normal 75 5 2" xfId="5620"/>
    <cellStyle name="Normal 75 6" xfId="5186"/>
    <cellStyle name="Normal 76" xfId="124"/>
    <cellStyle name="Normal 76 2" xfId="743"/>
    <cellStyle name="Normal 76 2 2" xfId="4485"/>
    <cellStyle name="Normal 76 3" xfId="1362"/>
    <cellStyle name="Normal 76 3 2" xfId="6045"/>
    <cellStyle name="Normal 76 4" xfId="1981"/>
    <cellStyle name="Normal 76 4 2" xfId="3598"/>
    <cellStyle name="Normal 76 5" xfId="2600"/>
    <cellStyle name="Normal 76 5 2" xfId="3729"/>
    <cellStyle name="Normal 76 6" xfId="3835"/>
    <cellStyle name="Normal 77" xfId="282"/>
    <cellStyle name="Normal 77 2" xfId="901"/>
    <cellStyle name="Normal 77 2 2" xfId="5670"/>
    <cellStyle name="Normal 77 3" xfId="1520"/>
    <cellStyle name="Normal 77 3 2" xfId="3420"/>
    <cellStyle name="Normal 77 4" xfId="2139"/>
    <cellStyle name="Normal 77 4 2" xfId="4867"/>
    <cellStyle name="Normal 77 5" xfId="2758"/>
    <cellStyle name="Normal 77 5 2" xfId="5013"/>
    <cellStyle name="Normal 77 6" xfId="4584"/>
    <cellStyle name="Normal 78" xfId="409"/>
    <cellStyle name="Normal 78 2" xfId="1028"/>
    <cellStyle name="Normal 78 2 2" xfId="4702"/>
    <cellStyle name="Normal 78 3" xfId="1647"/>
    <cellStyle name="Normal 78 3 2" xfId="5638"/>
    <cellStyle name="Normal 78 4" xfId="2266"/>
    <cellStyle name="Normal 78 4 2" xfId="3733"/>
    <cellStyle name="Normal 78 5" xfId="2885"/>
    <cellStyle name="Normal 78 5 2" xfId="4067"/>
    <cellStyle name="Normal 78 6" xfId="3925"/>
    <cellStyle name="Normal 79" xfId="410"/>
    <cellStyle name="Normal 79 2" xfId="1029"/>
    <cellStyle name="Normal 79 2 2" xfId="4098"/>
    <cellStyle name="Normal 79 3" xfId="1648"/>
    <cellStyle name="Normal 79 3 2" xfId="5031"/>
    <cellStyle name="Normal 79 4" xfId="2267"/>
    <cellStyle name="Normal 79 4 2" xfId="6067"/>
    <cellStyle name="Normal 79 5" xfId="2886"/>
    <cellStyle name="Normal 79 5 2" xfId="3461"/>
    <cellStyle name="Normal 79 6" xfId="3318"/>
    <cellStyle name="Normal 8" xfId="300"/>
    <cellStyle name="Normal 8 10" xfId="147"/>
    <cellStyle name="Normal 8 10 2" xfId="766"/>
    <cellStyle name="Normal 8 10 2 2" xfId="5760"/>
    <cellStyle name="Normal 8 10 3" xfId="1385"/>
    <cellStyle name="Normal 8 10 3 2" xfId="4007"/>
    <cellStyle name="Normal 8 10 4" xfId="2004"/>
    <cellStyle name="Normal 8 10 4 2" xfId="4894"/>
    <cellStyle name="Normal 8 10 5" xfId="2623"/>
    <cellStyle name="Normal 8 10 5 2" xfId="4694"/>
    <cellStyle name="Normal 8 10 6" xfId="4655"/>
    <cellStyle name="Normal 8 11" xfId="193"/>
    <cellStyle name="Normal 8 11 2" xfId="812"/>
    <cellStyle name="Normal 8 11 2 2" xfId="5217"/>
    <cellStyle name="Normal 8 11 3" xfId="1431"/>
    <cellStyle name="Normal 8 11 3 2" xfId="6188"/>
    <cellStyle name="Normal 8 11 4" xfId="2050"/>
    <cellStyle name="Normal 8 11 4 2" xfId="4289"/>
    <cellStyle name="Normal 8 11 5" xfId="2669"/>
    <cellStyle name="Normal 8 11 5 2" xfId="4102"/>
    <cellStyle name="Normal 8 11 6" xfId="4792"/>
    <cellStyle name="Normal 8 12" xfId="161"/>
    <cellStyle name="Normal 8 12 2" xfId="780"/>
    <cellStyle name="Normal 8 12 2 2" xfId="3350"/>
    <cellStyle name="Normal 8 12 3" xfId="1399"/>
    <cellStyle name="Normal 8 12 3 2" xfId="4659"/>
    <cellStyle name="Normal 8 12 4" xfId="2018"/>
    <cellStyle name="Normal 8 12 4 2" xfId="5434"/>
    <cellStyle name="Normal 8 12 5" xfId="2637"/>
    <cellStyle name="Normal 8 12 5 2" xfId="5384"/>
    <cellStyle name="Normal 8 12 6" xfId="5188"/>
    <cellStyle name="Normal 8 13" xfId="175"/>
    <cellStyle name="Normal 8 13 2" xfId="794"/>
    <cellStyle name="Normal 8 13 2 2" xfId="3820"/>
    <cellStyle name="Normal 8 13 3" xfId="1413"/>
    <cellStyle name="Normal 8 13 3 2" xfId="5241"/>
    <cellStyle name="Normal 8 13 4" xfId="2032"/>
    <cellStyle name="Normal 8 13 4 2" xfId="6073"/>
    <cellStyle name="Normal 8 13 5" xfId="2651"/>
    <cellStyle name="Normal 8 13 5 2" xfId="5962"/>
    <cellStyle name="Normal 8 13 6" xfId="5789"/>
    <cellStyle name="Normal 8 14" xfId="197"/>
    <cellStyle name="Normal 8 14 2" xfId="816"/>
    <cellStyle name="Normal 8 14 2 2" xfId="5814"/>
    <cellStyle name="Normal 8 14 3" xfId="1435"/>
    <cellStyle name="Normal 8 14 3 2" xfId="3773"/>
    <cellStyle name="Normal 8 14 4" xfId="2054"/>
    <cellStyle name="Normal 8 14 4 2" xfId="4691"/>
    <cellStyle name="Normal 8 14 5" xfId="2673"/>
    <cellStyle name="Normal 8 14 5 2" xfId="4729"/>
    <cellStyle name="Normal 8 14 6" xfId="5272"/>
    <cellStyle name="Normal 8 15" xfId="149"/>
    <cellStyle name="Normal 8 15 2" xfId="768"/>
    <cellStyle name="Normal 8 15 2 2" xfId="4553"/>
    <cellStyle name="Normal 8 15 3" xfId="1387"/>
    <cellStyle name="Normal 8 15 3 2" xfId="5868"/>
    <cellStyle name="Normal 8 15 4" xfId="2006"/>
    <cellStyle name="Normal 8 15 4 2" xfId="3683"/>
    <cellStyle name="Normal 8 15 5" xfId="2625"/>
    <cellStyle name="Normal 8 15 5 2" xfId="3483"/>
    <cellStyle name="Normal 8 15 6" xfId="3445"/>
    <cellStyle name="Normal 8 16" xfId="190"/>
    <cellStyle name="Normal 8 16 2" xfId="809"/>
    <cellStyle name="Normal 8 16 2 2" xfId="4015"/>
    <cellStyle name="Normal 8 16 3" xfId="1428"/>
    <cellStyle name="Normal 8 16 3 2" xfId="5258"/>
    <cellStyle name="Normal 8 16 4" xfId="2047"/>
    <cellStyle name="Normal 8 16 4 2" xfId="6100"/>
    <cellStyle name="Normal 8 16 5" xfId="2666"/>
    <cellStyle name="Normal 8 16 5 2" xfId="5911"/>
    <cellStyle name="Normal 8 16 6" xfId="3579"/>
    <cellStyle name="Normal 8 17" xfId="269"/>
    <cellStyle name="Normal 8 17 2" xfId="888"/>
    <cellStyle name="Normal 8 17 2 2" xfId="4715"/>
    <cellStyle name="Normal 8 17 3" xfId="1507"/>
    <cellStyle name="Normal 8 17 3 2" xfId="5728"/>
    <cellStyle name="Normal 8 17 4" xfId="2126"/>
    <cellStyle name="Normal 8 17 4 2" xfId="3637"/>
    <cellStyle name="Normal 8 17 5" xfId="2745"/>
    <cellStyle name="Normal 8 17 5 2" xfId="3807"/>
    <cellStyle name="Normal 8 17 6" xfId="3816"/>
    <cellStyle name="Normal 8 18" xfId="919"/>
    <cellStyle name="Normal 8 18 2" xfId="3730"/>
    <cellStyle name="Normal 8 19" xfId="1538"/>
    <cellStyle name="Normal 8 19 2" xfId="4578"/>
    <cellStyle name="Normal 8 2" xfId="14"/>
    <cellStyle name="Normal 8 2 2" xfId="633"/>
    <cellStyle name="Normal 8 2 2 2" xfId="4596"/>
    <cellStyle name="Normal 8 2 3" xfId="1252"/>
    <cellStyle name="Normal 8 2 3 2" xfId="4733"/>
    <cellStyle name="Normal 8 2 4" xfId="1871"/>
    <cellStyle name="Normal 8 2 4 2" xfId="3698"/>
    <cellStyle name="Normal 8 2 5" xfId="2490"/>
    <cellStyle name="Normal 8 2 5 2" xfId="3866"/>
    <cellStyle name="Normal 8 2 6" xfId="3838"/>
    <cellStyle name="Normal 8 20" xfId="2157"/>
    <cellStyle name="Normal 8 20 2" xfId="6058"/>
    <cellStyle name="Normal 8 21" xfId="2776"/>
    <cellStyle name="Normal 8 21 2" xfId="3316"/>
    <cellStyle name="Normal 8 22" xfId="5849"/>
    <cellStyle name="Normal 8 3" xfId="31"/>
    <cellStyle name="Normal 8 3 2" xfId="650"/>
    <cellStyle name="Normal 8 3 2 2" xfId="3734"/>
    <cellStyle name="Normal 8 3 3" xfId="1269"/>
    <cellStyle name="Normal 8 3 3 2" xfId="3916"/>
    <cellStyle name="Normal 8 3 4" xfId="1888"/>
    <cellStyle name="Normal 8 3 4 2" xfId="5568"/>
    <cellStyle name="Normal 8 3 5" xfId="2507"/>
    <cellStyle name="Normal 8 3 5 2" xfId="5677"/>
    <cellStyle name="Normal 8 3 6" xfId="5893"/>
    <cellStyle name="Normal 8 4" xfId="40"/>
    <cellStyle name="Normal 8 4 2" xfId="659"/>
    <cellStyle name="Normal 8 4 2 2" xfId="4246"/>
    <cellStyle name="Normal 8 4 3" xfId="1278"/>
    <cellStyle name="Normal 8 4 3 2" xfId="4449"/>
    <cellStyle name="Normal 8 4 4" xfId="1897"/>
    <cellStyle name="Normal 8 4 4 2" xfId="6133"/>
    <cellStyle name="Normal 8 4 5" xfId="2516"/>
    <cellStyle name="Normal 8 4 5 2" xfId="3254"/>
    <cellStyle name="Normal 8 4 6" xfId="5863"/>
    <cellStyle name="Normal 8 5" xfId="49"/>
    <cellStyle name="Normal 8 5 2" xfId="668"/>
    <cellStyle name="Normal 8 5 2 2" xfId="4909"/>
    <cellStyle name="Normal 8 5 3" xfId="1287"/>
    <cellStyle name="Normal 8 5 3 2" xfId="5030"/>
    <cellStyle name="Normal 8 5 4" xfId="1906"/>
    <cellStyle name="Normal 8 5 4 2" xfId="3703"/>
    <cellStyle name="Normal 8 5 5" xfId="2525"/>
    <cellStyle name="Normal 8 5 5 2" xfId="3856"/>
    <cellStyle name="Normal 8 5 6" xfId="3430"/>
    <cellStyle name="Normal 8 6" xfId="53"/>
    <cellStyle name="Normal 8 6 2" xfId="672"/>
    <cellStyle name="Normal 8 6 2 2" xfId="5449"/>
    <cellStyle name="Normal 8 6 3" xfId="1291"/>
    <cellStyle name="Normal 8 6 3 2" xfId="5628"/>
    <cellStyle name="Normal 8 6 4" xfId="1910"/>
    <cellStyle name="Normal 8 6 4 2" xfId="4251"/>
    <cellStyle name="Normal 8 6 5" xfId="2529"/>
    <cellStyle name="Normal 8 6 5 2" xfId="4459"/>
    <cellStyle name="Normal 8 6 6" xfId="3980"/>
    <cellStyle name="Normal 8 7" xfId="168"/>
    <cellStyle name="Normal 8 7 2" xfId="787"/>
    <cellStyle name="Normal 8 7 2 2" xfId="5040"/>
    <cellStyle name="Normal 8 7 3" xfId="1406"/>
    <cellStyle name="Normal 8 7 3 2" xfId="3443"/>
    <cellStyle name="Normal 8 7 4" xfId="2025"/>
    <cellStyle name="Normal 8 7 4 2" xfId="4252"/>
    <cellStyle name="Normal 8 7 5" xfId="2644"/>
    <cellStyle name="Normal 8 7 5 2" xfId="4151"/>
    <cellStyle name="Normal 8 7 6" xfId="3959"/>
    <cellStyle name="Normal 8 8" xfId="136"/>
    <cellStyle name="Normal 8 8 2" xfId="755"/>
    <cellStyle name="Normal 8 8 2 2" xfId="3268"/>
    <cellStyle name="Normal 8 8 3" xfId="1374"/>
    <cellStyle name="Normal 8 8 3 2" xfId="4616"/>
    <cellStyle name="Normal 8 8 4" xfId="1993"/>
    <cellStyle name="Normal 8 8 4 2" xfId="5525"/>
    <cellStyle name="Normal 8 8 5" xfId="2612"/>
    <cellStyle name="Normal 8 8 5 2" xfId="5436"/>
    <cellStyle name="Normal 8 8 6" xfId="5892"/>
    <cellStyle name="Normal 8 9" xfId="155"/>
    <cellStyle name="Normal 8 9 2" xfId="774"/>
    <cellStyle name="Normal 8 9 2 2" xfId="3917"/>
    <cellStyle name="Normal 8 9 3" xfId="1393"/>
    <cellStyle name="Normal 8 9 3 2" xfId="5264"/>
    <cellStyle name="Normal 8 9 4" xfId="2012"/>
    <cellStyle name="Normal 8 9 4 2" xfId="6149"/>
    <cellStyle name="Normal 8 9 5" xfId="2631"/>
    <cellStyle name="Normal 8 9 5 2" xfId="5990"/>
    <cellStyle name="Normal 8 9 6" xfId="5746"/>
    <cellStyle name="Normal 80" xfId="411"/>
    <cellStyle name="Normal 80 2" xfId="1030"/>
    <cellStyle name="Normal 80 2 2" xfId="3491"/>
    <cellStyle name="Normal 80 3" xfId="1649"/>
    <cellStyle name="Normal 80 3 2" xfId="4428"/>
    <cellStyle name="Normal 80 4" xfId="2268"/>
    <cellStyle name="Normal 80 4 2" xfId="5466"/>
    <cellStyle name="Normal 80 5" xfId="2887"/>
    <cellStyle name="Normal 80 5 2" xfId="5876"/>
    <cellStyle name="Normal 80 6" xfId="5770"/>
    <cellStyle name="Normal 81" xfId="412"/>
    <cellStyle name="Normal 81 2" xfId="1031"/>
    <cellStyle name="Normal 81 2 2" xfId="5668"/>
    <cellStyle name="Normal 81 3" xfId="1650"/>
    <cellStyle name="Normal 81 3 2" xfId="3822"/>
    <cellStyle name="Normal 81 4" xfId="2269"/>
    <cellStyle name="Normal 81 4 2" xfId="4861"/>
    <cellStyle name="Normal 81 5" xfId="2888"/>
    <cellStyle name="Normal 81 5 2" xfId="5274"/>
    <cellStyle name="Normal 81 6" xfId="5165"/>
    <cellStyle name="Normal 82" xfId="413"/>
    <cellStyle name="Normal 82 2" xfId="1032"/>
    <cellStyle name="Normal 82 2 2" xfId="5904"/>
    <cellStyle name="Normal 82 3" xfId="1651"/>
    <cellStyle name="Normal 82 3 2" xfId="5727"/>
    <cellStyle name="Normal 82 4" xfId="2270"/>
    <cellStyle name="Normal 82 4 2" xfId="4256"/>
    <cellStyle name="Normal 82 5" xfId="2889"/>
    <cellStyle name="Normal 82 5 2" xfId="4670"/>
    <cellStyle name="Normal 82 6" xfId="4563"/>
    <cellStyle name="Normal 83" xfId="414"/>
    <cellStyle name="Normal 83 2" xfId="1033"/>
    <cellStyle name="Normal 83 2 2" xfId="5303"/>
    <cellStyle name="Normal 83 3" xfId="1652"/>
    <cellStyle name="Normal 83 3 2" xfId="5121"/>
    <cellStyle name="Normal 83 4" xfId="2271"/>
    <cellStyle name="Normal 83 4 2" xfId="3648"/>
    <cellStyle name="Normal 83 5" xfId="2890"/>
    <cellStyle name="Normal 83 5 2" xfId="4066"/>
    <cellStyle name="Normal 83 6" xfId="3958"/>
    <cellStyle name="Normal 84" xfId="6319"/>
    <cellStyle name="Normal 9" xfId="301"/>
    <cellStyle name="Normal 9 10" xfId="146"/>
    <cellStyle name="Normal 9 10 2" xfId="765"/>
    <cellStyle name="Normal 9 10 2 2" xfId="3264"/>
    <cellStyle name="Normal 9 10 3" xfId="1384"/>
    <cellStyle name="Normal 9 10 3 2" xfId="4612"/>
    <cellStyle name="Normal 9 10 4" xfId="2003"/>
    <cellStyle name="Normal 9 10 4 2" xfId="5501"/>
    <cellStyle name="Normal 9 10 5" xfId="2622"/>
    <cellStyle name="Normal 9 10 5 2" xfId="5298"/>
    <cellStyle name="Normal 9 10 6" xfId="5259"/>
    <cellStyle name="Normal 9 11" xfId="192"/>
    <cellStyle name="Normal 9 11 2" xfId="811"/>
    <cellStyle name="Normal 9 11 2 2" xfId="5820"/>
    <cellStyle name="Normal 9 11 3" xfId="1430"/>
    <cellStyle name="Normal 9 11 3 2" xfId="4050"/>
    <cellStyle name="Normal 9 11 4" xfId="2049"/>
    <cellStyle name="Normal 9 11 4 2" xfId="4893"/>
    <cellStyle name="Normal 9 11 5" xfId="2668"/>
    <cellStyle name="Normal 9 11 5 2" xfId="4706"/>
    <cellStyle name="Normal 9 11 6" xfId="5398"/>
    <cellStyle name="Normal 9 12" xfId="144"/>
    <cellStyle name="Normal 9 12 2" xfId="763"/>
    <cellStyle name="Normal 9 12 2 2" xfId="4475"/>
    <cellStyle name="Normal 9 12 3" xfId="1382"/>
    <cellStyle name="Normal 9 12 3 2" xfId="5817"/>
    <cellStyle name="Normal 9 12 4" xfId="2001"/>
    <cellStyle name="Normal 9 12 4 2" xfId="3613"/>
    <cellStyle name="Normal 9 12 5" xfId="2620"/>
    <cellStyle name="Normal 9 12 5 2" xfId="3696"/>
    <cellStyle name="Normal 9 12 6" xfId="4082"/>
    <cellStyle name="Normal 9 13" xfId="260"/>
    <cellStyle name="Normal 9 13 2" xfId="879"/>
    <cellStyle name="Normal 9 13 2 2" xfId="4125"/>
    <cellStyle name="Normal 9 13 3" xfId="1498"/>
    <cellStyle name="Normal 9 13 3 2" xfId="4705"/>
    <cellStyle name="Normal 9 13 4" xfId="2117"/>
    <cellStyle name="Normal 9 13 4 2" xfId="6155"/>
    <cellStyle name="Normal 9 13 5" xfId="2736"/>
    <cellStyle name="Normal 9 13 5 2" xfId="3204"/>
    <cellStyle name="Normal 9 13 6" xfId="3228"/>
    <cellStyle name="Normal 9 14" xfId="259"/>
    <cellStyle name="Normal 9 14 2" xfId="878"/>
    <cellStyle name="Normal 9 14 2 2" xfId="4728"/>
    <cellStyle name="Normal 9 14 3" xfId="1497"/>
    <cellStyle name="Normal 9 14 3 2" xfId="5309"/>
    <cellStyle name="Normal 9 14 4" xfId="2116"/>
    <cellStyle name="Normal 9 14 4 2" xfId="3681"/>
    <cellStyle name="Normal 9 14 5" xfId="2735"/>
    <cellStyle name="Normal 9 14 5 2" xfId="3809"/>
    <cellStyle name="Normal 9 14 6" xfId="3834"/>
    <cellStyle name="Normal 9 15" xfId="196"/>
    <cellStyle name="Normal 9 15 2" xfId="815"/>
    <cellStyle name="Normal 9 15 2 2" xfId="3404"/>
    <cellStyle name="Normal 9 15 3" xfId="1434"/>
    <cellStyle name="Normal 9 15 3 2" xfId="4379"/>
    <cellStyle name="Normal 9 15 4" xfId="2053"/>
    <cellStyle name="Normal 9 15 4 2" xfId="5295"/>
    <cellStyle name="Normal 9 15 5" xfId="2672"/>
    <cellStyle name="Normal 9 15 5 2" xfId="5334"/>
    <cellStyle name="Normal 9 15 6" xfId="5874"/>
    <cellStyle name="Normal 9 16" xfId="254"/>
    <cellStyle name="Normal 9 16 2" xfId="873"/>
    <cellStyle name="Normal 9 16 2 2" xfId="4726"/>
    <cellStyle name="Normal 9 16 3" xfId="1492"/>
    <cellStyle name="Normal 9 16 3 2" xfId="5584"/>
    <cellStyle name="Normal 9 16 4" xfId="2111"/>
    <cellStyle name="Normal 9 16 4 2" xfId="3702"/>
    <cellStyle name="Normal 9 16 5" xfId="2730"/>
    <cellStyle name="Normal 9 16 5 2" xfId="3810"/>
    <cellStyle name="Normal 9 16 6" xfId="3840"/>
    <cellStyle name="Normal 9 17" xfId="270"/>
    <cellStyle name="Normal 9 17 2" xfId="889"/>
    <cellStyle name="Normal 9 17 2 2" xfId="4111"/>
    <cellStyle name="Normal 9 17 3" xfId="1508"/>
    <cellStyle name="Normal 9 17 3 2" xfId="5122"/>
    <cellStyle name="Normal 9 17 4" xfId="2127"/>
    <cellStyle name="Normal 9 17 4 2" xfId="6102"/>
    <cellStyle name="Normal 9 17 5" xfId="2746"/>
    <cellStyle name="Normal 9 17 5 2" xfId="3202"/>
    <cellStyle name="Normal 9 17 6" xfId="3210"/>
    <cellStyle name="Normal 9 18" xfId="920"/>
    <cellStyle name="Normal 9 18 2" xfId="6174"/>
    <cellStyle name="Normal 9 19" xfId="1539"/>
    <cellStyle name="Normal 9 19 2" xfId="3973"/>
    <cellStyle name="Normal 9 2" xfId="15"/>
    <cellStyle name="Normal 9 2 2" xfId="634"/>
    <cellStyle name="Normal 9 2 2 2" xfId="3991"/>
    <cellStyle name="Normal 9 2 3" xfId="1253"/>
    <cellStyle name="Normal 9 2 3 2" xfId="4130"/>
    <cellStyle name="Normal 9 2 4" xfId="1872"/>
    <cellStyle name="Normal 9 2 4 2" xfId="5972"/>
    <cellStyle name="Normal 9 2 5" xfId="2491"/>
    <cellStyle name="Normal 9 2 5 2" xfId="3260"/>
    <cellStyle name="Normal 9 2 6" xfId="3232"/>
    <cellStyle name="Normal 9 20" xfId="2158"/>
    <cellStyle name="Normal 9 20 2" xfId="5457"/>
    <cellStyle name="Normal 9 21" xfId="2777"/>
    <cellStyle name="Normal 9 21 2" xfId="5762"/>
    <cellStyle name="Normal 9 22" xfId="5246"/>
    <cellStyle name="Normal 9 3" xfId="32"/>
    <cellStyle name="Normal 9 3 2" xfId="651"/>
    <cellStyle name="Normal 9 3 2 2" xfId="6012"/>
    <cellStyle name="Normal 9 3 3" xfId="1270"/>
    <cellStyle name="Normal 9 3 3 2" xfId="3309"/>
    <cellStyle name="Normal 9 3 4" xfId="1889"/>
    <cellStyle name="Normal 9 3 4 2" xfId="4961"/>
    <cellStyle name="Normal 9 3 5" xfId="2508"/>
    <cellStyle name="Normal 9 3 5 2" xfId="5070"/>
    <cellStyle name="Normal 9 3 6" xfId="5291"/>
    <cellStyle name="Normal 9 4" xfId="41"/>
    <cellStyle name="Normal 9 4 2" xfId="660"/>
    <cellStyle name="Normal 9 4 2 2" xfId="3638"/>
    <cellStyle name="Normal 9 4 3" xfId="1279"/>
    <cellStyle name="Normal 9 4 3 2" xfId="3844"/>
    <cellStyle name="Normal 9 4 4" xfId="1898"/>
    <cellStyle name="Normal 9 4 4 2" xfId="5533"/>
    <cellStyle name="Normal 9 4 5" xfId="2517"/>
    <cellStyle name="Normal 9 4 5 2" xfId="5673"/>
    <cellStyle name="Normal 9 4 6" xfId="5260"/>
    <cellStyle name="Normal 9 5" xfId="50"/>
    <cellStyle name="Normal 9 5 2" xfId="669"/>
    <cellStyle name="Normal 9 5 2 2" xfId="4306"/>
    <cellStyle name="Normal 9 5 3" xfId="1288"/>
    <cellStyle name="Normal 9 5 3 2" xfId="4427"/>
    <cellStyle name="Normal 9 5 4" xfId="1907"/>
    <cellStyle name="Normal 9 5 4 2" xfId="6062"/>
    <cellStyle name="Normal 9 5 5" xfId="2526"/>
    <cellStyle name="Normal 9 5 5 2" xfId="3250"/>
    <cellStyle name="Normal 9 5 6" xfId="5792"/>
    <cellStyle name="Normal 9 6" xfId="52"/>
    <cellStyle name="Normal 9 6 2" xfId="671"/>
    <cellStyle name="Normal 9 6 2 2" xfId="6050"/>
    <cellStyle name="Normal 9 6 3" xfId="1290"/>
    <cellStyle name="Normal 9 6 3 2" xfId="3215"/>
    <cellStyle name="Normal 9 6 4" xfId="1909"/>
    <cellStyle name="Normal 9 6 4 2" xfId="4856"/>
    <cellStyle name="Normal 9 6 5" xfId="2528"/>
    <cellStyle name="Normal 9 6 5 2" xfId="5062"/>
    <cellStyle name="Normal 9 6 6" xfId="4585"/>
    <cellStyle name="Normal 9 7" xfId="167"/>
    <cellStyle name="Normal 9 7 2" xfId="786"/>
    <cellStyle name="Normal 9 7 2 2" xfId="5646"/>
    <cellStyle name="Normal 9 7 3" xfId="1405"/>
    <cellStyle name="Normal 9 7 3 2" xfId="4049"/>
    <cellStyle name="Normal 9 7 4" xfId="2024"/>
    <cellStyle name="Normal 9 7 4 2" xfId="4857"/>
    <cellStyle name="Normal 9 7 5" xfId="2643"/>
    <cellStyle name="Normal 9 7 5 2" xfId="4754"/>
    <cellStyle name="Normal 9 7 6" xfId="4564"/>
    <cellStyle name="Normal 9 8" xfId="137"/>
    <cellStyle name="Normal 9 8 2" xfId="756"/>
    <cellStyle name="Normal 9 8 2 2" xfId="5687"/>
    <cellStyle name="Normal 9 8 3" xfId="1375"/>
    <cellStyle name="Normal 9 8 3 2" xfId="4012"/>
    <cellStyle name="Normal 9 8 4" xfId="1994"/>
    <cellStyle name="Normal 9 8 4 2" xfId="4917"/>
    <cellStyle name="Normal 9 8 5" xfId="2613"/>
    <cellStyle name="Normal 9 8 5 2" xfId="4832"/>
    <cellStyle name="Normal 9 8 6" xfId="5290"/>
    <cellStyle name="Normal 9 9" xfId="157"/>
    <cellStyle name="Normal 9 9 2" xfId="776"/>
    <cellStyle name="Normal 9 9 2 2" xfId="5768"/>
    <cellStyle name="Normal 9 9 3" xfId="1395"/>
    <cellStyle name="Normal 9 9 3 2" xfId="4056"/>
    <cellStyle name="Normal 9 9 4" xfId="2014"/>
    <cellStyle name="Normal 9 9 4 2" xfId="4942"/>
    <cellStyle name="Normal 9 9 5" xfId="2633"/>
    <cellStyle name="Normal 9 9 5 2" xfId="4785"/>
    <cellStyle name="Normal 9 9 6" xfId="4539"/>
    <cellStyle name="Note 2" xfId="6320"/>
    <cellStyle name="Output" xfId="6288" builtinId="21" customBuiltin="1"/>
    <cellStyle name="Title" xfId="6279" builtinId="15" customBuiltin="1"/>
    <cellStyle name="Total" xfId="6294" builtinId="25" customBuiltin="1"/>
    <cellStyle name="Warning Text" xfId="629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xdr:colOff>
      <xdr:row>74</xdr:row>
      <xdr:rowOff>0</xdr:rowOff>
    </xdr:from>
    <xdr:ext cx="4327070" cy="1065676"/>
    <xdr:sp macro="" textlink="">
      <xdr:nvSpPr>
        <xdr:cNvPr id="2" name="TextBox 1"/>
        <xdr:cNvSpPr txBox="1"/>
      </xdr:nvSpPr>
      <xdr:spPr>
        <a:xfrm>
          <a:off x="1" y="11402786"/>
          <a:ext cx="4327070" cy="106567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Note:</a:t>
          </a:r>
          <a:endParaRPr lang="en-US" sz="1100">
            <a:solidFill>
              <a:schemeClr val="tx1"/>
            </a:solidFill>
            <a:latin typeface="Arial" pitchFamily="34" charset="0"/>
            <a:ea typeface="+mn-ea"/>
            <a:cs typeface="Arial" pitchFamily="34" charset="0"/>
          </a:endParaRPr>
        </a:p>
        <a:p>
          <a:r>
            <a:rPr lang="en-US" sz="11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0</xdr:colOff>
      <xdr:row>82</xdr:row>
      <xdr:rowOff>108349</xdr:rowOff>
    </xdr:from>
    <xdr:ext cx="4122965" cy="579005"/>
    <xdr:sp macro="" textlink="">
      <xdr:nvSpPr>
        <xdr:cNvPr id="3" name="TextBox 2"/>
        <xdr:cNvSpPr txBox="1"/>
      </xdr:nvSpPr>
      <xdr:spPr>
        <a:xfrm>
          <a:off x="0" y="12599706"/>
          <a:ext cx="4122965" cy="5790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Search</a:t>
          </a:r>
          <a:r>
            <a:rPr lang="en-US" sz="1100">
              <a:solidFill>
                <a:schemeClr val="tx1"/>
              </a:solidFill>
              <a:latin typeface="Arial" pitchFamily="34" charset="0"/>
              <a:ea typeface="+mn-ea"/>
              <a:cs typeface="Arial" pitchFamily="34" charset="0"/>
            </a:rPr>
            <a:t> = Searches reported by vendor</a:t>
          </a:r>
          <a:endParaRPr lang="en-US">
            <a:latin typeface="Arial" pitchFamily="34" charset="0"/>
            <a:cs typeface="Arial" pitchFamily="34" charset="0"/>
          </a:endParaRPr>
        </a:p>
        <a:p>
          <a:r>
            <a:rPr lang="en-US" sz="1100" b="1">
              <a:solidFill>
                <a:schemeClr val="tx1"/>
              </a:solidFill>
              <a:latin typeface="Arial" pitchFamily="34" charset="0"/>
              <a:ea typeface="+mn-ea"/>
              <a:cs typeface="Arial" pitchFamily="34" charset="0"/>
            </a:rPr>
            <a:t>Full-Text </a:t>
          </a:r>
          <a:r>
            <a:rPr lang="en-US" sz="1100">
              <a:solidFill>
                <a:schemeClr val="tx1"/>
              </a:solidFill>
              <a:latin typeface="Arial" pitchFamily="34" charset="0"/>
              <a:ea typeface="+mn-ea"/>
              <a:cs typeface="Arial" pitchFamily="34" charset="0"/>
            </a:rPr>
            <a:t>= Full</a:t>
          </a:r>
          <a:r>
            <a:rPr lang="en-US" sz="1100" baseline="0">
              <a:solidFill>
                <a:schemeClr val="tx1"/>
              </a:solidFill>
              <a:latin typeface="Arial" pitchFamily="34" charset="0"/>
              <a:ea typeface="+mn-ea"/>
              <a:cs typeface="Arial" pitchFamily="34" charset="0"/>
            </a:rPr>
            <a:t> -Text views reported by vendor</a:t>
          </a:r>
          <a:endParaRPr lang="en-US" sz="1100">
            <a:solidFill>
              <a:schemeClr val="tx1"/>
            </a:solidFill>
            <a:latin typeface="Arial" pitchFamily="34" charset="0"/>
            <a:ea typeface="+mn-ea"/>
            <a:cs typeface="Arial" pitchFamily="34" charset="0"/>
          </a:endParaRPr>
        </a:p>
        <a:p>
          <a:r>
            <a:rPr lang="en-US" sz="1100" b="1" baseline="0">
              <a:solidFill>
                <a:schemeClr val="tx1"/>
              </a:solidFill>
              <a:latin typeface="Arial" pitchFamily="34" charset="0"/>
              <a:ea typeface="+mn-ea"/>
              <a:cs typeface="Arial" pitchFamily="34" charset="0"/>
            </a:rPr>
            <a:t>Links chosen </a:t>
          </a:r>
          <a:r>
            <a:rPr lang="en-US" sz="1100" baseline="0">
              <a:solidFill>
                <a:schemeClr val="tx1"/>
              </a:solidFill>
              <a:latin typeface="Arial" pitchFamily="34" charset="0"/>
              <a:ea typeface="+mn-ea"/>
              <a:cs typeface="Arial" pitchFamily="34" charset="0"/>
            </a:rPr>
            <a:t>= Links to databases through GALILEO</a:t>
          </a:r>
          <a:endParaRPr lang="en-US" sz="1100">
            <a:solidFill>
              <a:schemeClr val="tx1"/>
            </a:solidFill>
            <a:latin typeface="Arial" pitchFamily="34" charset="0"/>
            <a:ea typeface="+mn-ea"/>
            <a:cs typeface="Arial" pitchFamily="34" charset="0"/>
          </a:endParaRPr>
        </a:p>
      </xdr:txBody>
    </xdr:sp>
    <xdr:clientData/>
  </xdr:oneCellAnchor>
  <xdr:twoCellAnchor>
    <xdr:from>
      <xdr:col>0</xdr:col>
      <xdr:colOff>57978</xdr:colOff>
      <xdr:row>88</xdr:row>
      <xdr:rowOff>72771</xdr:rowOff>
    </xdr:from>
    <xdr:to>
      <xdr:col>1</xdr:col>
      <xdr:colOff>88151</xdr:colOff>
      <xdr:row>91</xdr:row>
      <xdr:rowOff>81338</xdr:rowOff>
    </xdr:to>
    <xdr:sp macro="" textlink="">
      <xdr:nvSpPr>
        <xdr:cNvPr id="4" name="TextBox 3"/>
        <xdr:cNvSpPr txBox="1"/>
      </xdr:nvSpPr>
      <xdr:spPr>
        <a:xfrm>
          <a:off x="57978" y="13380557"/>
          <a:ext cx="4588566" cy="416781"/>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92</xdr:row>
      <xdr:rowOff>133115</xdr:rowOff>
    </xdr:from>
    <xdr:to>
      <xdr:col>1</xdr:col>
      <xdr:colOff>194582</xdr:colOff>
      <xdr:row>98</xdr:row>
      <xdr:rowOff>12011</xdr:rowOff>
    </xdr:to>
    <xdr:sp macro="" textlink="">
      <xdr:nvSpPr>
        <xdr:cNvPr id="5" name="TextBox 4"/>
        <xdr:cNvSpPr txBox="1"/>
      </xdr:nvSpPr>
      <xdr:spPr>
        <a:xfrm>
          <a:off x="0" y="13985186"/>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r>
            <a:rPr lang="en-US" sz="1100" b="0" baseline="0">
              <a:solidFill>
                <a:schemeClr val="tx1"/>
              </a:solidFill>
              <a:latin typeface="Arial" pitchFamily="34" charset="0"/>
              <a:ea typeface="+mn-ea"/>
              <a:cs typeface="Arial" pitchFamily="34" charset="0"/>
            </a:rPr>
            <a:t>P</a:t>
          </a:r>
          <a:r>
            <a:rPr lang="en-US" sz="1100">
              <a:solidFill>
                <a:schemeClr val="tx1"/>
              </a:solidFill>
              <a:latin typeface="Arial" pitchFamily="34" charset="0"/>
              <a:ea typeface="+mn-ea"/>
              <a:cs typeface="Arial" pitchFamily="34" charset="0"/>
            </a:rPr>
            <a:t>latform data 2001- December 2010 for ABI/Inform Complete has some duplication of search counts due to the way subsets were totaled. </a:t>
          </a:r>
        </a:p>
      </xdr:txBody>
    </xdr:sp>
    <xdr:clientData/>
  </xdr:twoCellAnchor>
  <xdr:twoCellAnchor>
    <xdr:from>
      <xdr:col>0</xdr:col>
      <xdr:colOff>0</xdr:colOff>
      <xdr:row>98</xdr:row>
      <xdr:rowOff>111817</xdr:rowOff>
    </xdr:from>
    <xdr:to>
      <xdr:col>1</xdr:col>
      <xdr:colOff>194582</xdr:colOff>
      <xdr:row>103</xdr:row>
      <xdr:rowOff>126785</xdr:rowOff>
    </xdr:to>
    <xdr:sp macro="" textlink="">
      <xdr:nvSpPr>
        <xdr:cNvPr id="6" name="TextBox 5"/>
        <xdr:cNvSpPr txBox="1"/>
      </xdr:nvSpPr>
      <xdr:spPr>
        <a:xfrm>
          <a:off x="0" y="14780317"/>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EBSCO: </a:t>
          </a:r>
          <a:r>
            <a:rPr lang="en-US" sz="1100" b="0">
              <a:solidFill>
                <a:schemeClr val="tx1"/>
              </a:solidFill>
              <a:latin typeface="Arial" pitchFamily="34" charset="0"/>
              <a:ea typeface="+mn-ea"/>
              <a:cs typeface="Arial" pitchFamily="34" charset="0"/>
            </a:rPr>
            <a:t>Full-text usage increased from April 2009 - April 2010 as a result of changes in how EBSCO reports full-text usage via their federated search gateway.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ublished="0" enableFormatConditionsCalculation="0"/>
  <dimension ref="A1:AT527"/>
  <sheetViews>
    <sheetView tabSelected="1" zoomScale="70" zoomScaleNormal="70" zoomScalePageLayoutView="85"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68.42578125" customWidth="1"/>
    <col min="2" max="4" width="14.85546875" customWidth="1"/>
    <col min="5" max="7" width="18.42578125" customWidth="1"/>
    <col min="8" max="13" width="17.42578125" customWidth="1"/>
    <col min="14" max="16" width="12.5703125" customWidth="1"/>
    <col min="17" max="22" width="21.42578125" customWidth="1"/>
    <col min="23" max="28" width="20" customWidth="1"/>
    <col min="29" max="37" width="13.42578125" customWidth="1"/>
    <col min="38" max="40" width="25" customWidth="1"/>
    <col min="41" max="43" width="20.42578125" customWidth="1"/>
    <col min="44" max="46" width="14.28515625" customWidth="1"/>
  </cols>
  <sheetData>
    <row r="1" spans="1:46" ht="18.75" thickBot="1">
      <c r="A1" s="106" t="s">
        <v>307</v>
      </c>
      <c r="B1" s="268" t="s">
        <v>39</v>
      </c>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70"/>
      <c r="AL1" s="271" t="s">
        <v>40</v>
      </c>
      <c r="AM1" s="272"/>
      <c r="AN1" s="273"/>
      <c r="AO1" s="274" t="s">
        <v>41</v>
      </c>
      <c r="AP1" s="275"/>
      <c r="AQ1" s="275"/>
      <c r="AR1" s="244" t="s">
        <v>42</v>
      </c>
      <c r="AS1" s="245"/>
      <c r="AT1" s="246"/>
    </row>
    <row r="2" spans="1:46" ht="18.75" thickBot="1">
      <c r="A2" s="107" t="s">
        <v>352</v>
      </c>
      <c r="B2" s="278" t="s">
        <v>289</v>
      </c>
      <c r="C2" s="279"/>
      <c r="D2" s="280"/>
      <c r="E2" s="281" t="s">
        <v>301</v>
      </c>
      <c r="F2" s="282"/>
      <c r="G2" s="283"/>
      <c r="H2" s="265" t="s">
        <v>293</v>
      </c>
      <c r="I2" s="266"/>
      <c r="J2" s="267"/>
      <c r="K2" s="284" t="s">
        <v>298</v>
      </c>
      <c r="L2" s="285"/>
      <c r="M2" s="286"/>
      <c r="N2" s="287" t="s">
        <v>43</v>
      </c>
      <c r="O2" s="288"/>
      <c r="P2" s="289"/>
      <c r="Q2" s="265" t="s">
        <v>305</v>
      </c>
      <c r="R2" s="266"/>
      <c r="S2" s="267"/>
      <c r="T2" s="265" t="s">
        <v>306</v>
      </c>
      <c r="U2" s="266"/>
      <c r="V2" s="267"/>
      <c r="W2" s="250" t="s">
        <v>44</v>
      </c>
      <c r="X2" s="251"/>
      <c r="Y2" s="252"/>
      <c r="Z2" s="250" t="s">
        <v>45</v>
      </c>
      <c r="AA2" s="251"/>
      <c r="AB2" s="252"/>
      <c r="AC2" s="259" t="s">
        <v>228</v>
      </c>
      <c r="AD2" s="260"/>
      <c r="AE2" s="261"/>
      <c r="AF2" s="262" t="s">
        <v>46</v>
      </c>
      <c r="AG2" s="263"/>
      <c r="AH2" s="264"/>
      <c r="AI2" s="253" t="s">
        <v>290</v>
      </c>
      <c r="AJ2" s="254"/>
      <c r="AK2" s="255"/>
      <c r="AL2" s="256" t="s">
        <v>47</v>
      </c>
      <c r="AM2" s="257"/>
      <c r="AN2" s="258"/>
      <c r="AO2" s="276" t="s">
        <v>48</v>
      </c>
      <c r="AP2" s="277"/>
      <c r="AQ2" s="277"/>
      <c r="AR2" s="247"/>
      <c r="AS2" s="248"/>
      <c r="AT2" s="249"/>
    </row>
    <row r="3" spans="1:46" ht="18.75" thickBot="1">
      <c r="A3" s="109" t="s">
        <v>49</v>
      </c>
      <c r="B3" s="103" t="s">
        <v>284</v>
      </c>
      <c r="C3" s="85" t="s">
        <v>285</v>
      </c>
      <c r="D3" s="110" t="s">
        <v>283</v>
      </c>
      <c r="E3" s="86" t="s">
        <v>284</v>
      </c>
      <c r="F3" s="87" t="s">
        <v>285</v>
      </c>
      <c r="G3" s="88" t="s">
        <v>283</v>
      </c>
      <c r="H3" s="90" t="s">
        <v>284</v>
      </c>
      <c r="I3" s="89" t="s">
        <v>285</v>
      </c>
      <c r="J3" s="105" t="s">
        <v>283</v>
      </c>
      <c r="K3" s="91" t="s">
        <v>284</v>
      </c>
      <c r="L3" s="92" t="s">
        <v>285</v>
      </c>
      <c r="M3" s="93" t="s">
        <v>283</v>
      </c>
      <c r="N3" s="94" t="s">
        <v>284</v>
      </c>
      <c r="O3" s="95" t="s">
        <v>285</v>
      </c>
      <c r="P3" s="96" t="s">
        <v>283</v>
      </c>
      <c r="Q3" s="94" t="s">
        <v>284</v>
      </c>
      <c r="R3" s="95" t="s">
        <v>285</v>
      </c>
      <c r="S3" s="96" t="s">
        <v>283</v>
      </c>
      <c r="T3" s="94" t="s">
        <v>284</v>
      </c>
      <c r="U3" s="95" t="s">
        <v>285</v>
      </c>
      <c r="V3" s="96" t="s">
        <v>283</v>
      </c>
      <c r="W3" s="101" t="s">
        <v>284</v>
      </c>
      <c r="X3" s="97" t="s">
        <v>285</v>
      </c>
      <c r="Y3" s="102" t="s">
        <v>283</v>
      </c>
      <c r="Z3" s="101" t="s">
        <v>284</v>
      </c>
      <c r="AA3" s="97" t="s">
        <v>285</v>
      </c>
      <c r="AB3" s="102" t="s">
        <v>283</v>
      </c>
      <c r="AC3" s="98" t="s">
        <v>284</v>
      </c>
      <c r="AD3" s="99" t="s">
        <v>285</v>
      </c>
      <c r="AE3" s="100" t="s">
        <v>283</v>
      </c>
      <c r="AF3" s="117" t="s">
        <v>284</v>
      </c>
      <c r="AG3" s="118" t="s">
        <v>285</v>
      </c>
      <c r="AH3" s="119" t="s">
        <v>283</v>
      </c>
      <c r="AI3" s="212" t="s">
        <v>284</v>
      </c>
      <c r="AJ3" s="213" t="s">
        <v>285</v>
      </c>
      <c r="AK3" s="214" t="s">
        <v>283</v>
      </c>
      <c r="AL3" s="111" t="s">
        <v>284</v>
      </c>
      <c r="AM3" s="112" t="s">
        <v>285</v>
      </c>
      <c r="AN3" s="113" t="s">
        <v>283</v>
      </c>
      <c r="AO3" s="121" t="s">
        <v>284</v>
      </c>
      <c r="AP3" s="120" t="s">
        <v>285</v>
      </c>
      <c r="AQ3" s="238" t="s">
        <v>283</v>
      </c>
      <c r="AR3" s="125" t="s">
        <v>284</v>
      </c>
      <c r="AS3" s="126" t="s">
        <v>285</v>
      </c>
      <c r="AT3" s="127" t="s">
        <v>283</v>
      </c>
    </row>
    <row r="4" spans="1:46" ht="12" customHeight="1">
      <c r="A4" s="187" t="s">
        <v>50</v>
      </c>
      <c r="B4" s="188">
        <v>4140</v>
      </c>
      <c r="C4" s="189">
        <v>2108</v>
      </c>
      <c r="D4" s="230">
        <v>292</v>
      </c>
      <c r="E4" s="190">
        <v>46280</v>
      </c>
      <c r="F4" s="191">
        <v>91408</v>
      </c>
      <c r="G4" s="192">
        <v>2747</v>
      </c>
      <c r="H4" s="193">
        <v>17959</v>
      </c>
      <c r="I4" s="194">
        <v>2729</v>
      </c>
      <c r="J4" s="195">
        <v>552</v>
      </c>
      <c r="K4" s="193">
        <v>418</v>
      </c>
      <c r="L4" s="194">
        <v>127</v>
      </c>
      <c r="M4" s="195">
        <v>66</v>
      </c>
      <c r="N4" s="196">
        <v>0</v>
      </c>
      <c r="O4" s="197">
        <v>0</v>
      </c>
      <c r="P4" s="195">
        <v>50</v>
      </c>
      <c r="Q4" s="196">
        <v>0</v>
      </c>
      <c r="R4" s="197">
        <v>0</v>
      </c>
      <c r="S4" s="195">
        <v>1711</v>
      </c>
      <c r="T4" s="196">
        <v>16352</v>
      </c>
      <c r="U4" s="197">
        <v>0</v>
      </c>
      <c r="V4" s="195">
        <v>1848</v>
      </c>
      <c r="W4" s="198">
        <v>726</v>
      </c>
      <c r="X4" s="199">
        <v>0</v>
      </c>
      <c r="Y4" s="200">
        <v>295</v>
      </c>
      <c r="Z4" s="198">
        <v>0</v>
      </c>
      <c r="AA4" s="199">
        <v>0</v>
      </c>
      <c r="AB4" s="200">
        <v>50</v>
      </c>
      <c r="AC4" s="201">
        <v>0</v>
      </c>
      <c r="AD4" s="202">
        <v>0</v>
      </c>
      <c r="AE4" s="203">
        <v>87</v>
      </c>
      <c r="AF4" s="204">
        <v>0</v>
      </c>
      <c r="AG4" s="205">
        <v>0</v>
      </c>
      <c r="AH4" s="206">
        <v>2</v>
      </c>
      <c r="AI4" s="215">
        <v>0</v>
      </c>
      <c r="AJ4" s="216">
        <v>0</v>
      </c>
      <c r="AK4" s="217">
        <v>0</v>
      </c>
      <c r="AL4" s="190">
        <v>0</v>
      </c>
      <c r="AM4" s="191">
        <v>0</v>
      </c>
      <c r="AN4" s="192">
        <v>24</v>
      </c>
      <c r="AO4" s="207">
        <v>206</v>
      </c>
      <c r="AP4" s="208">
        <v>287</v>
      </c>
      <c r="AQ4" s="241">
        <v>627</v>
      </c>
      <c r="AR4" s="236">
        <f>B4+E4+H4+K4+N4+Q4+T4+W4+Z4+AC4+AF4+AI4+AL4+AO4</f>
        <v>86081</v>
      </c>
      <c r="AS4" s="243">
        <f t="shared" ref="AS4:AT4" si="0">C4+F4+I4+L4+O4+R4+U4+X4+AA4+AD4+AG4+AJ4+AM4+AP4</f>
        <v>96659</v>
      </c>
      <c r="AT4" s="239">
        <f t="shared" si="0"/>
        <v>8351</v>
      </c>
    </row>
    <row r="5" spans="1:46" ht="12" customHeight="1">
      <c r="A5" s="187" t="s">
        <v>51</v>
      </c>
      <c r="B5" s="188">
        <v>67601</v>
      </c>
      <c r="C5" s="189">
        <v>13424</v>
      </c>
      <c r="D5" s="230">
        <v>1639</v>
      </c>
      <c r="E5" s="190">
        <v>695899</v>
      </c>
      <c r="F5" s="191">
        <v>1209896</v>
      </c>
      <c r="G5" s="192">
        <v>10385</v>
      </c>
      <c r="H5" s="193">
        <v>296630</v>
      </c>
      <c r="I5" s="194">
        <v>54889</v>
      </c>
      <c r="J5" s="195">
        <v>6165</v>
      </c>
      <c r="K5" s="193">
        <v>8208</v>
      </c>
      <c r="L5" s="194">
        <v>331</v>
      </c>
      <c r="M5" s="195">
        <v>351</v>
      </c>
      <c r="N5" s="196">
        <v>0</v>
      </c>
      <c r="O5" s="197">
        <v>0</v>
      </c>
      <c r="P5" s="195">
        <v>268</v>
      </c>
      <c r="Q5" s="196">
        <v>0</v>
      </c>
      <c r="R5" s="197">
        <v>0</v>
      </c>
      <c r="S5" s="195">
        <v>2920</v>
      </c>
      <c r="T5" s="196">
        <v>26805</v>
      </c>
      <c r="U5" s="197">
        <v>0</v>
      </c>
      <c r="V5" s="195">
        <v>3030</v>
      </c>
      <c r="W5" s="198">
        <v>17260</v>
      </c>
      <c r="X5" s="199">
        <v>0</v>
      </c>
      <c r="Y5" s="200">
        <v>6421</v>
      </c>
      <c r="Z5" s="198">
        <v>0</v>
      </c>
      <c r="AA5" s="199">
        <v>0</v>
      </c>
      <c r="AB5" s="200">
        <v>248</v>
      </c>
      <c r="AC5" s="201">
        <v>0</v>
      </c>
      <c r="AD5" s="202">
        <v>0</v>
      </c>
      <c r="AE5" s="203">
        <v>4391</v>
      </c>
      <c r="AF5" s="204">
        <v>0</v>
      </c>
      <c r="AG5" s="205">
        <v>0</v>
      </c>
      <c r="AH5" s="206">
        <v>44</v>
      </c>
      <c r="AI5" s="215">
        <v>0</v>
      </c>
      <c r="AJ5" s="216">
        <v>0</v>
      </c>
      <c r="AK5" s="217">
        <v>0</v>
      </c>
      <c r="AL5" s="190">
        <v>0</v>
      </c>
      <c r="AM5" s="191">
        <v>0</v>
      </c>
      <c r="AN5" s="192">
        <v>94</v>
      </c>
      <c r="AO5" s="207">
        <v>3693</v>
      </c>
      <c r="AP5" s="208">
        <v>635</v>
      </c>
      <c r="AQ5" s="241">
        <v>1416</v>
      </c>
      <c r="AR5" s="209">
        <f t="shared" ref="AR5:AR68" si="1">B5+E5+H5+K5+N5+Q5+T5+W5+Z5+AC5+AF5+AI5+AL5+AO5</f>
        <v>1116096</v>
      </c>
      <c r="AS5" s="210">
        <f t="shared" ref="AS5:AS68" si="2">C5+F5+I5+L5+O5+R5+U5+X5+AA5+AD5+AG5+AJ5+AM5+AP5</f>
        <v>1279175</v>
      </c>
      <c r="AT5" s="211">
        <f t="shared" ref="AT5:AT68" si="3">D5+G5+J5+M5+P5+S5+V5+Y5+AB5+AE5+AH5+AK5+AN5+AQ5</f>
        <v>37372</v>
      </c>
    </row>
    <row r="6" spans="1:46" ht="12" customHeight="1">
      <c r="A6" s="187" t="s">
        <v>52</v>
      </c>
      <c r="B6" s="188">
        <v>1872</v>
      </c>
      <c r="C6" s="189">
        <v>964</v>
      </c>
      <c r="D6" s="230">
        <v>35</v>
      </c>
      <c r="E6" s="190">
        <v>14557</v>
      </c>
      <c r="F6" s="191">
        <v>41646</v>
      </c>
      <c r="G6" s="192">
        <v>378</v>
      </c>
      <c r="H6" s="193">
        <v>4731</v>
      </c>
      <c r="I6" s="194">
        <v>719</v>
      </c>
      <c r="J6" s="195">
        <v>76</v>
      </c>
      <c r="K6" s="193">
        <v>0</v>
      </c>
      <c r="L6" s="194">
        <v>0</v>
      </c>
      <c r="M6" s="195">
        <v>12</v>
      </c>
      <c r="N6" s="196">
        <v>0</v>
      </c>
      <c r="O6" s="197">
        <v>0</v>
      </c>
      <c r="P6" s="195">
        <v>11</v>
      </c>
      <c r="Q6" s="196">
        <v>0</v>
      </c>
      <c r="R6" s="197">
        <v>0</v>
      </c>
      <c r="S6" s="195">
        <v>485</v>
      </c>
      <c r="T6" s="196">
        <v>2456</v>
      </c>
      <c r="U6" s="197">
        <v>0</v>
      </c>
      <c r="V6" s="195">
        <v>296</v>
      </c>
      <c r="W6" s="198">
        <v>348</v>
      </c>
      <c r="X6" s="199">
        <v>0</v>
      </c>
      <c r="Y6" s="200">
        <v>114</v>
      </c>
      <c r="Z6" s="198">
        <v>0</v>
      </c>
      <c r="AA6" s="199">
        <v>0</v>
      </c>
      <c r="AB6" s="200">
        <v>6</v>
      </c>
      <c r="AC6" s="201">
        <v>0</v>
      </c>
      <c r="AD6" s="202">
        <v>0</v>
      </c>
      <c r="AE6" s="203">
        <v>28</v>
      </c>
      <c r="AF6" s="204">
        <v>0</v>
      </c>
      <c r="AG6" s="205">
        <v>0</v>
      </c>
      <c r="AH6" s="206">
        <v>0</v>
      </c>
      <c r="AI6" s="215">
        <v>0</v>
      </c>
      <c r="AJ6" s="216">
        <v>0</v>
      </c>
      <c r="AK6" s="217">
        <v>0</v>
      </c>
      <c r="AL6" s="190">
        <v>0</v>
      </c>
      <c r="AM6" s="191">
        <v>0</v>
      </c>
      <c r="AN6" s="192">
        <v>6</v>
      </c>
      <c r="AO6" s="207">
        <v>29</v>
      </c>
      <c r="AP6" s="208">
        <v>42</v>
      </c>
      <c r="AQ6" s="241">
        <v>124</v>
      </c>
      <c r="AR6" s="209">
        <f t="shared" si="1"/>
        <v>23993</v>
      </c>
      <c r="AS6" s="210">
        <f t="shared" si="2"/>
        <v>43371</v>
      </c>
      <c r="AT6" s="211">
        <f t="shared" si="3"/>
        <v>1571</v>
      </c>
    </row>
    <row r="7" spans="1:46" ht="12" customHeight="1">
      <c r="A7" s="187" t="s">
        <v>53</v>
      </c>
      <c r="B7" s="188">
        <v>563</v>
      </c>
      <c r="C7" s="189">
        <v>358</v>
      </c>
      <c r="D7" s="230">
        <v>3</v>
      </c>
      <c r="E7" s="190">
        <v>4449</v>
      </c>
      <c r="F7" s="191">
        <v>15630</v>
      </c>
      <c r="G7" s="192">
        <v>124</v>
      </c>
      <c r="H7" s="193">
        <v>1878</v>
      </c>
      <c r="I7" s="194">
        <v>159</v>
      </c>
      <c r="J7" s="195">
        <v>5</v>
      </c>
      <c r="K7" s="193">
        <v>57</v>
      </c>
      <c r="L7" s="194">
        <v>24</v>
      </c>
      <c r="M7" s="195">
        <v>1</v>
      </c>
      <c r="N7" s="196">
        <v>0</v>
      </c>
      <c r="O7" s="197">
        <v>0</v>
      </c>
      <c r="P7" s="195">
        <v>1</v>
      </c>
      <c r="Q7" s="196">
        <v>0</v>
      </c>
      <c r="R7" s="197">
        <v>0</v>
      </c>
      <c r="S7" s="195">
        <v>64</v>
      </c>
      <c r="T7" s="196">
        <v>1936</v>
      </c>
      <c r="U7" s="197">
        <v>0</v>
      </c>
      <c r="V7" s="195">
        <v>194</v>
      </c>
      <c r="W7" s="198">
        <v>87</v>
      </c>
      <c r="X7" s="199">
        <v>0</v>
      </c>
      <c r="Y7" s="200">
        <v>23</v>
      </c>
      <c r="Z7" s="198">
        <v>0</v>
      </c>
      <c r="AA7" s="199">
        <v>0</v>
      </c>
      <c r="AB7" s="200">
        <v>1</v>
      </c>
      <c r="AC7" s="201">
        <v>0</v>
      </c>
      <c r="AD7" s="202">
        <v>0</v>
      </c>
      <c r="AE7" s="203">
        <v>1</v>
      </c>
      <c r="AF7" s="204">
        <v>0</v>
      </c>
      <c r="AG7" s="205">
        <v>0</v>
      </c>
      <c r="AH7" s="206">
        <v>0</v>
      </c>
      <c r="AI7" s="215">
        <v>0</v>
      </c>
      <c r="AJ7" s="216">
        <v>0</v>
      </c>
      <c r="AK7" s="217">
        <v>0</v>
      </c>
      <c r="AL7" s="190">
        <v>0</v>
      </c>
      <c r="AM7" s="191">
        <v>0</v>
      </c>
      <c r="AN7" s="192">
        <v>0</v>
      </c>
      <c r="AO7" s="207">
        <v>15</v>
      </c>
      <c r="AP7" s="208">
        <v>22</v>
      </c>
      <c r="AQ7" s="241">
        <v>46</v>
      </c>
      <c r="AR7" s="209">
        <f t="shared" si="1"/>
        <v>8985</v>
      </c>
      <c r="AS7" s="210">
        <f t="shared" si="2"/>
        <v>16193</v>
      </c>
      <c r="AT7" s="211">
        <f t="shared" si="3"/>
        <v>463</v>
      </c>
    </row>
    <row r="8" spans="1:46" ht="12" customHeight="1">
      <c r="A8" s="187" t="s">
        <v>54</v>
      </c>
      <c r="B8" s="188">
        <v>584</v>
      </c>
      <c r="C8" s="189">
        <v>484</v>
      </c>
      <c r="D8" s="230">
        <v>28</v>
      </c>
      <c r="E8" s="190">
        <v>4224</v>
      </c>
      <c r="F8" s="191">
        <v>15505</v>
      </c>
      <c r="G8" s="192">
        <v>9</v>
      </c>
      <c r="H8" s="193">
        <v>1200</v>
      </c>
      <c r="I8" s="194">
        <v>218</v>
      </c>
      <c r="J8" s="195">
        <v>7</v>
      </c>
      <c r="K8" s="193">
        <v>65</v>
      </c>
      <c r="L8" s="194">
        <v>24</v>
      </c>
      <c r="M8" s="195">
        <v>0</v>
      </c>
      <c r="N8" s="196">
        <v>0</v>
      </c>
      <c r="O8" s="197">
        <v>0</v>
      </c>
      <c r="P8" s="195">
        <v>1</v>
      </c>
      <c r="Q8" s="196">
        <v>0</v>
      </c>
      <c r="R8" s="197">
        <v>0</v>
      </c>
      <c r="S8" s="195">
        <v>48</v>
      </c>
      <c r="T8" s="196">
        <v>1042</v>
      </c>
      <c r="U8" s="197">
        <v>0</v>
      </c>
      <c r="V8" s="195">
        <v>161</v>
      </c>
      <c r="W8" s="198">
        <v>60</v>
      </c>
      <c r="X8" s="199">
        <v>0</v>
      </c>
      <c r="Y8" s="200">
        <v>4</v>
      </c>
      <c r="Z8" s="198">
        <v>0</v>
      </c>
      <c r="AA8" s="199">
        <v>0</v>
      </c>
      <c r="AB8" s="200">
        <v>0</v>
      </c>
      <c r="AC8" s="201">
        <v>0</v>
      </c>
      <c r="AD8" s="202">
        <v>0</v>
      </c>
      <c r="AE8" s="203">
        <v>0</v>
      </c>
      <c r="AF8" s="204">
        <v>0</v>
      </c>
      <c r="AG8" s="205">
        <v>0</v>
      </c>
      <c r="AH8" s="206">
        <v>0</v>
      </c>
      <c r="AI8" s="215">
        <v>0</v>
      </c>
      <c r="AJ8" s="216">
        <v>0</v>
      </c>
      <c r="AK8" s="217">
        <v>0</v>
      </c>
      <c r="AL8" s="190">
        <v>0</v>
      </c>
      <c r="AM8" s="191">
        <v>0</v>
      </c>
      <c r="AN8" s="192">
        <v>0</v>
      </c>
      <c r="AO8" s="207">
        <v>27</v>
      </c>
      <c r="AP8" s="208">
        <v>24</v>
      </c>
      <c r="AQ8" s="241">
        <v>5</v>
      </c>
      <c r="AR8" s="209">
        <f t="shared" si="1"/>
        <v>7202</v>
      </c>
      <c r="AS8" s="210">
        <f t="shared" si="2"/>
        <v>16255</v>
      </c>
      <c r="AT8" s="211">
        <f t="shared" si="3"/>
        <v>263</v>
      </c>
    </row>
    <row r="9" spans="1:46" ht="12" customHeight="1">
      <c r="A9" s="187" t="s">
        <v>55</v>
      </c>
      <c r="B9" s="188">
        <v>655</v>
      </c>
      <c r="C9" s="189">
        <v>386</v>
      </c>
      <c r="D9" s="230">
        <v>7</v>
      </c>
      <c r="E9" s="190">
        <v>5023</v>
      </c>
      <c r="F9" s="191">
        <v>17402</v>
      </c>
      <c r="G9" s="192">
        <v>107</v>
      </c>
      <c r="H9" s="193">
        <v>1477</v>
      </c>
      <c r="I9" s="194">
        <v>366</v>
      </c>
      <c r="J9" s="195">
        <v>20</v>
      </c>
      <c r="K9" s="193">
        <v>96</v>
      </c>
      <c r="L9" s="194">
        <v>33</v>
      </c>
      <c r="M9" s="195">
        <v>8</v>
      </c>
      <c r="N9" s="196">
        <v>0</v>
      </c>
      <c r="O9" s="197">
        <v>0</v>
      </c>
      <c r="P9" s="195">
        <v>0</v>
      </c>
      <c r="Q9" s="196">
        <v>0</v>
      </c>
      <c r="R9" s="197">
        <v>0</v>
      </c>
      <c r="S9" s="195">
        <v>131</v>
      </c>
      <c r="T9" s="196">
        <v>833</v>
      </c>
      <c r="U9" s="197">
        <v>0</v>
      </c>
      <c r="V9" s="195">
        <v>51</v>
      </c>
      <c r="W9" s="198">
        <v>0</v>
      </c>
      <c r="X9" s="199">
        <v>0</v>
      </c>
      <c r="Y9" s="200">
        <v>3</v>
      </c>
      <c r="Z9" s="198">
        <v>0</v>
      </c>
      <c r="AA9" s="199">
        <v>0</v>
      </c>
      <c r="AB9" s="200">
        <v>1</v>
      </c>
      <c r="AC9" s="201">
        <v>0</v>
      </c>
      <c r="AD9" s="202">
        <v>0</v>
      </c>
      <c r="AE9" s="203">
        <v>1</v>
      </c>
      <c r="AF9" s="204">
        <v>0</v>
      </c>
      <c r="AG9" s="205">
        <v>0</v>
      </c>
      <c r="AH9" s="206">
        <v>0</v>
      </c>
      <c r="AI9" s="215">
        <v>0</v>
      </c>
      <c r="AJ9" s="216">
        <v>0</v>
      </c>
      <c r="AK9" s="217">
        <v>0</v>
      </c>
      <c r="AL9" s="190">
        <v>0</v>
      </c>
      <c r="AM9" s="191">
        <v>0</v>
      </c>
      <c r="AN9" s="192">
        <v>0</v>
      </c>
      <c r="AO9" s="207">
        <v>25</v>
      </c>
      <c r="AP9" s="208">
        <v>22</v>
      </c>
      <c r="AQ9" s="241">
        <v>20</v>
      </c>
      <c r="AR9" s="209">
        <f t="shared" si="1"/>
        <v>8109</v>
      </c>
      <c r="AS9" s="210">
        <f t="shared" si="2"/>
        <v>18209</v>
      </c>
      <c r="AT9" s="211">
        <f t="shared" si="3"/>
        <v>349</v>
      </c>
    </row>
    <row r="10" spans="1:46" ht="12" customHeight="1">
      <c r="A10" s="187" t="s">
        <v>56</v>
      </c>
      <c r="B10" s="188">
        <v>6682</v>
      </c>
      <c r="C10" s="189">
        <v>3444</v>
      </c>
      <c r="D10" s="230">
        <v>162</v>
      </c>
      <c r="E10" s="190">
        <v>70525</v>
      </c>
      <c r="F10" s="191">
        <v>75296</v>
      </c>
      <c r="G10" s="192">
        <v>1999</v>
      </c>
      <c r="H10" s="193">
        <v>12440</v>
      </c>
      <c r="I10" s="194">
        <v>1467</v>
      </c>
      <c r="J10" s="195">
        <v>271</v>
      </c>
      <c r="K10" s="193">
        <v>217</v>
      </c>
      <c r="L10" s="194">
        <v>70</v>
      </c>
      <c r="M10" s="195">
        <v>22</v>
      </c>
      <c r="N10" s="196">
        <v>0</v>
      </c>
      <c r="O10" s="197">
        <v>0</v>
      </c>
      <c r="P10" s="195">
        <v>39</v>
      </c>
      <c r="Q10" s="196">
        <v>0</v>
      </c>
      <c r="R10" s="197">
        <v>0</v>
      </c>
      <c r="S10" s="195">
        <v>3087</v>
      </c>
      <c r="T10" s="196">
        <v>11185</v>
      </c>
      <c r="U10" s="197">
        <v>0</v>
      </c>
      <c r="V10" s="195">
        <v>1312</v>
      </c>
      <c r="W10" s="198">
        <v>1266</v>
      </c>
      <c r="X10" s="199">
        <v>0</v>
      </c>
      <c r="Y10" s="200">
        <v>488</v>
      </c>
      <c r="Z10" s="198">
        <v>0</v>
      </c>
      <c r="AA10" s="199">
        <v>0</v>
      </c>
      <c r="AB10" s="200">
        <v>39</v>
      </c>
      <c r="AC10" s="201">
        <v>0</v>
      </c>
      <c r="AD10" s="202">
        <v>0</v>
      </c>
      <c r="AE10" s="203">
        <v>23</v>
      </c>
      <c r="AF10" s="204">
        <v>0</v>
      </c>
      <c r="AG10" s="205">
        <v>0</v>
      </c>
      <c r="AH10" s="206">
        <v>0</v>
      </c>
      <c r="AI10" s="215">
        <v>0</v>
      </c>
      <c r="AJ10" s="216">
        <v>0</v>
      </c>
      <c r="AK10" s="217">
        <v>0</v>
      </c>
      <c r="AL10" s="190">
        <v>0</v>
      </c>
      <c r="AM10" s="191">
        <v>0</v>
      </c>
      <c r="AN10" s="192">
        <v>2</v>
      </c>
      <c r="AO10" s="207">
        <v>185</v>
      </c>
      <c r="AP10" s="208">
        <v>236</v>
      </c>
      <c r="AQ10" s="241">
        <v>335</v>
      </c>
      <c r="AR10" s="209">
        <f t="shared" si="1"/>
        <v>102500</v>
      </c>
      <c r="AS10" s="210">
        <f t="shared" si="2"/>
        <v>80513</v>
      </c>
      <c r="AT10" s="211">
        <f t="shared" si="3"/>
        <v>7779</v>
      </c>
    </row>
    <row r="11" spans="1:46" ht="12" customHeight="1">
      <c r="A11" s="187" t="s">
        <v>57</v>
      </c>
      <c r="B11" s="188">
        <v>625</v>
      </c>
      <c r="C11" s="189">
        <v>470</v>
      </c>
      <c r="D11" s="230">
        <v>41</v>
      </c>
      <c r="E11" s="190">
        <v>4592</v>
      </c>
      <c r="F11" s="191">
        <v>16881</v>
      </c>
      <c r="G11" s="192">
        <v>23</v>
      </c>
      <c r="H11" s="193">
        <v>1132</v>
      </c>
      <c r="I11" s="194">
        <v>194</v>
      </c>
      <c r="J11" s="195">
        <v>8</v>
      </c>
      <c r="K11" s="193">
        <v>51</v>
      </c>
      <c r="L11" s="194">
        <v>24</v>
      </c>
      <c r="M11" s="195">
        <v>0</v>
      </c>
      <c r="N11" s="196">
        <v>0</v>
      </c>
      <c r="O11" s="197">
        <v>0</v>
      </c>
      <c r="P11" s="195">
        <v>0</v>
      </c>
      <c r="Q11" s="196">
        <v>0</v>
      </c>
      <c r="R11" s="197">
        <v>0</v>
      </c>
      <c r="S11" s="195">
        <v>89</v>
      </c>
      <c r="T11" s="196">
        <v>5821</v>
      </c>
      <c r="U11" s="197">
        <v>0</v>
      </c>
      <c r="V11" s="195">
        <v>490</v>
      </c>
      <c r="W11" s="198">
        <v>2605</v>
      </c>
      <c r="X11" s="199">
        <v>0</v>
      </c>
      <c r="Y11" s="200">
        <v>178</v>
      </c>
      <c r="Z11" s="198">
        <v>0</v>
      </c>
      <c r="AA11" s="199">
        <v>0</v>
      </c>
      <c r="AB11" s="200">
        <v>2</v>
      </c>
      <c r="AC11" s="201">
        <v>0</v>
      </c>
      <c r="AD11" s="202">
        <v>0</v>
      </c>
      <c r="AE11" s="203">
        <v>3</v>
      </c>
      <c r="AF11" s="204">
        <v>0</v>
      </c>
      <c r="AG11" s="205">
        <v>0</v>
      </c>
      <c r="AH11" s="206">
        <v>0</v>
      </c>
      <c r="AI11" s="215">
        <v>0</v>
      </c>
      <c r="AJ11" s="216">
        <v>0</v>
      </c>
      <c r="AK11" s="217">
        <v>0</v>
      </c>
      <c r="AL11" s="190">
        <v>0</v>
      </c>
      <c r="AM11" s="191">
        <v>0</v>
      </c>
      <c r="AN11" s="192">
        <v>0</v>
      </c>
      <c r="AO11" s="207">
        <v>18</v>
      </c>
      <c r="AP11" s="208">
        <v>15</v>
      </c>
      <c r="AQ11" s="241">
        <v>73</v>
      </c>
      <c r="AR11" s="209">
        <f t="shared" si="1"/>
        <v>14844</v>
      </c>
      <c r="AS11" s="210">
        <f t="shared" si="2"/>
        <v>17584</v>
      </c>
      <c r="AT11" s="211">
        <f t="shared" si="3"/>
        <v>907</v>
      </c>
    </row>
    <row r="12" spans="1:46" ht="12" customHeight="1">
      <c r="A12" s="187" t="s">
        <v>58</v>
      </c>
      <c r="B12" s="188">
        <v>763</v>
      </c>
      <c r="C12" s="189">
        <v>436</v>
      </c>
      <c r="D12" s="230">
        <v>12</v>
      </c>
      <c r="E12" s="190">
        <v>7368</v>
      </c>
      <c r="F12" s="191">
        <v>20070</v>
      </c>
      <c r="G12" s="192">
        <v>344</v>
      </c>
      <c r="H12" s="193">
        <v>1715</v>
      </c>
      <c r="I12" s="194">
        <v>306</v>
      </c>
      <c r="J12" s="195">
        <v>24</v>
      </c>
      <c r="K12" s="193">
        <v>85</v>
      </c>
      <c r="L12" s="194">
        <v>33</v>
      </c>
      <c r="M12" s="195">
        <v>3</v>
      </c>
      <c r="N12" s="196">
        <v>0</v>
      </c>
      <c r="O12" s="197">
        <v>0</v>
      </c>
      <c r="P12" s="195">
        <v>1</v>
      </c>
      <c r="Q12" s="196">
        <v>0</v>
      </c>
      <c r="R12" s="197">
        <v>0</v>
      </c>
      <c r="S12" s="195">
        <v>575</v>
      </c>
      <c r="T12" s="196">
        <v>6573</v>
      </c>
      <c r="U12" s="197">
        <v>0</v>
      </c>
      <c r="V12" s="195">
        <v>822</v>
      </c>
      <c r="W12" s="198">
        <v>156</v>
      </c>
      <c r="X12" s="199">
        <v>0</v>
      </c>
      <c r="Y12" s="200">
        <v>40</v>
      </c>
      <c r="Z12" s="198">
        <v>0</v>
      </c>
      <c r="AA12" s="199">
        <v>0</v>
      </c>
      <c r="AB12" s="200">
        <v>5</v>
      </c>
      <c r="AC12" s="201">
        <v>0</v>
      </c>
      <c r="AD12" s="202">
        <v>0</v>
      </c>
      <c r="AE12" s="203">
        <v>20</v>
      </c>
      <c r="AF12" s="204">
        <v>0</v>
      </c>
      <c r="AG12" s="205">
        <v>0</v>
      </c>
      <c r="AH12" s="206">
        <v>0</v>
      </c>
      <c r="AI12" s="215">
        <v>0</v>
      </c>
      <c r="AJ12" s="216">
        <v>0</v>
      </c>
      <c r="AK12" s="217">
        <v>0</v>
      </c>
      <c r="AL12" s="190">
        <v>0</v>
      </c>
      <c r="AM12" s="191">
        <v>0</v>
      </c>
      <c r="AN12" s="192">
        <v>0</v>
      </c>
      <c r="AO12" s="207">
        <v>17</v>
      </c>
      <c r="AP12" s="208">
        <v>63</v>
      </c>
      <c r="AQ12" s="241">
        <v>59</v>
      </c>
      <c r="AR12" s="209">
        <f t="shared" si="1"/>
        <v>16677</v>
      </c>
      <c r="AS12" s="210">
        <f t="shared" si="2"/>
        <v>20908</v>
      </c>
      <c r="AT12" s="211">
        <f t="shared" si="3"/>
        <v>1905</v>
      </c>
    </row>
    <row r="13" spans="1:46" ht="12" customHeight="1">
      <c r="A13" s="187" t="s">
        <v>59</v>
      </c>
      <c r="B13" s="188">
        <v>1551</v>
      </c>
      <c r="C13" s="189">
        <v>729</v>
      </c>
      <c r="D13" s="230">
        <v>35</v>
      </c>
      <c r="E13" s="190">
        <v>12583</v>
      </c>
      <c r="F13" s="191">
        <v>34125</v>
      </c>
      <c r="G13" s="192">
        <v>346</v>
      </c>
      <c r="H13" s="193">
        <v>3561</v>
      </c>
      <c r="I13" s="194">
        <v>232</v>
      </c>
      <c r="J13" s="195">
        <v>31</v>
      </c>
      <c r="K13" s="193">
        <v>0</v>
      </c>
      <c r="L13" s="194">
        <v>0</v>
      </c>
      <c r="M13" s="195">
        <v>3</v>
      </c>
      <c r="N13" s="196">
        <v>0</v>
      </c>
      <c r="O13" s="197">
        <v>0</v>
      </c>
      <c r="P13" s="195">
        <v>7</v>
      </c>
      <c r="Q13" s="196">
        <v>0</v>
      </c>
      <c r="R13" s="197">
        <v>0</v>
      </c>
      <c r="S13" s="195">
        <v>142</v>
      </c>
      <c r="T13" s="196">
        <v>19097</v>
      </c>
      <c r="U13" s="197">
        <v>0</v>
      </c>
      <c r="V13" s="195">
        <v>2165</v>
      </c>
      <c r="W13" s="198">
        <v>524</v>
      </c>
      <c r="X13" s="199">
        <v>0</v>
      </c>
      <c r="Y13" s="200">
        <v>245</v>
      </c>
      <c r="Z13" s="198">
        <v>0</v>
      </c>
      <c r="AA13" s="199">
        <v>0</v>
      </c>
      <c r="AB13" s="200">
        <v>4</v>
      </c>
      <c r="AC13" s="201">
        <v>0</v>
      </c>
      <c r="AD13" s="202">
        <v>0</v>
      </c>
      <c r="AE13" s="203">
        <v>66</v>
      </c>
      <c r="AF13" s="204">
        <v>0</v>
      </c>
      <c r="AG13" s="205">
        <v>0</v>
      </c>
      <c r="AH13" s="206">
        <v>0</v>
      </c>
      <c r="AI13" s="215">
        <v>0</v>
      </c>
      <c r="AJ13" s="216">
        <v>0</v>
      </c>
      <c r="AK13" s="217">
        <v>0</v>
      </c>
      <c r="AL13" s="190">
        <v>0</v>
      </c>
      <c r="AM13" s="191">
        <v>0</v>
      </c>
      <c r="AN13" s="192">
        <v>2</v>
      </c>
      <c r="AO13" s="207">
        <v>28</v>
      </c>
      <c r="AP13" s="208">
        <v>21</v>
      </c>
      <c r="AQ13" s="241">
        <v>347</v>
      </c>
      <c r="AR13" s="209">
        <f t="shared" si="1"/>
        <v>37344</v>
      </c>
      <c r="AS13" s="210">
        <f t="shared" si="2"/>
        <v>35107</v>
      </c>
      <c r="AT13" s="211">
        <f t="shared" si="3"/>
        <v>3393</v>
      </c>
    </row>
    <row r="14" spans="1:46" ht="12" customHeight="1">
      <c r="A14" s="187" t="s">
        <v>60</v>
      </c>
      <c r="B14" s="188">
        <v>3602</v>
      </c>
      <c r="C14" s="189">
        <v>1428</v>
      </c>
      <c r="D14" s="230">
        <v>191</v>
      </c>
      <c r="E14" s="190">
        <v>34112</v>
      </c>
      <c r="F14" s="191">
        <v>77308</v>
      </c>
      <c r="G14" s="192">
        <v>1153</v>
      </c>
      <c r="H14" s="193">
        <v>12890</v>
      </c>
      <c r="I14" s="194">
        <v>1525</v>
      </c>
      <c r="J14" s="195">
        <v>331</v>
      </c>
      <c r="K14" s="193">
        <v>244</v>
      </c>
      <c r="L14" s="194">
        <v>36</v>
      </c>
      <c r="M14" s="195">
        <v>33</v>
      </c>
      <c r="N14" s="196">
        <v>0</v>
      </c>
      <c r="O14" s="197">
        <v>0</v>
      </c>
      <c r="P14" s="195">
        <v>16</v>
      </c>
      <c r="Q14" s="196">
        <v>0</v>
      </c>
      <c r="R14" s="197">
        <v>0</v>
      </c>
      <c r="S14" s="195">
        <v>487</v>
      </c>
      <c r="T14" s="196">
        <v>2030</v>
      </c>
      <c r="U14" s="197">
        <v>0</v>
      </c>
      <c r="V14" s="195">
        <v>179</v>
      </c>
      <c r="W14" s="198">
        <v>511</v>
      </c>
      <c r="X14" s="199">
        <v>0</v>
      </c>
      <c r="Y14" s="200">
        <v>185</v>
      </c>
      <c r="Z14" s="198">
        <v>0</v>
      </c>
      <c r="AA14" s="199">
        <v>0</v>
      </c>
      <c r="AB14" s="200">
        <v>32</v>
      </c>
      <c r="AC14" s="201">
        <v>0</v>
      </c>
      <c r="AD14" s="202">
        <v>0</v>
      </c>
      <c r="AE14" s="203">
        <v>89</v>
      </c>
      <c r="AF14" s="204">
        <v>0</v>
      </c>
      <c r="AG14" s="205">
        <v>0</v>
      </c>
      <c r="AH14" s="206">
        <v>2</v>
      </c>
      <c r="AI14" s="215">
        <v>0</v>
      </c>
      <c r="AJ14" s="216">
        <v>0</v>
      </c>
      <c r="AK14" s="217">
        <v>0</v>
      </c>
      <c r="AL14" s="190">
        <v>0</v>
      </c>
      <c r="AM14" s="191">
        <v>0</v>
      </c>
      <c r="AN14" s="192">
        <v>33</v>
      </c>
      <c r="AO14" s="207">
        <v>94</v>
      </c>
      <c r="AP14" s="208">
        <v>113</v>
      </c>
      <c r="AQ14" s="241">
        <v>258</v>
      </c>
      <c r="AR14" s="209">
        <f t="shared" si="1"/>
        <v>53483</v>
      </c>
      <c r="AS14" s="210">
        <f t="shared" si="2"/>
        <v>80410</v>
      </c>
      <c r="AT14" s="211">
        <f t="shared" si="3"/>
        <v>2989</v>
      </c>
    </row>
    <row r="15" spans="1:46" ht="12" customHeight="1">
      <c r="A15" s="187" t="s">
        <v>61</v>
      </c>
      <c r="B15" s="188">
        <v>1257</v>
      </c>
      <c r="C15" s="189">
        <v>661</v>
      </c>
      <c r="D15" s="230">
        <v>31</v>
      </c>
      <c r="E15" s="190">
        <v>10745</v>
      </c>
      <c r="F15" s="191">
        <v>36711</v>
      </c>
      <c r="G15" s="192">
        <v>436</v>
      </c>
      <c r="H15" s="193">
        <v>4006</v>
      </c>
      <c r="I15" s="194">
        <v>505</v>
      </c>
      <c r="J15" s="195">
        <v>30</v>
      </c>
      <c r="K15" s="193">
        <v>77</v>
      </c>
      <c r="L15" s="194">
        <v>24</v>
      </c>
      <c r="M15" s="195">
        <v>0</v>
      </c>
      <c r="N15" s="196">
        <v>0</v>
      </c>
      <c r="O15" s="197">
        <v>0</v>
      </c>
      <c r="P15" s="195">
        <v>4</v>
      </c>
      <c r="Q15" s="196">
        <v>0</v>
      </c>
      <c r="R15" s="197">
        <v>0</v>
      </c>
      <c r="S15" s="195">
        <v>452</v>
      </c>
      <c r="T15" s="196">
        <v>1938</v>
      </c>
      <c r="U15" s="197">
        <v>0</v>
      </c>
      <c r="V15" s="195">
        <v>187</v>
      </c>
      <c r="W15" s="198">
        <v>336</v>
      </c>
      <c r="X15" s="199">
        <v>0</v>
      </c>
      <c r="Y15" s="200">
        <v>86</v>
      </c>
      <c r="Z15" s="198">
        <v>0</v>
      </c>
      <c r="AA15" s="199">
        <v>0</v>
      </c>
      <c r="AB15" s="200">
        <v>3</v>
      </c>
      <c r="AC15" s="201">
        <v>0</v>
      </c>
      <c r="AD15" s="202">
        <v>0</v>
      </c>
      <c r="AE15" s="203">
        <v>53</v>
      </c>
      <c r="AF15" s="204">
        <v>0</v>
      </c>
      <c r="AG15" s="205">
        <v>0</v>
      </c>
      <c r="AH15" s="206">
        <v>0</v>
      </c>
      <c r="AI15" s="215">
        <v>0</v>
      </c>
      <c r="AJ15" s="216">
        <v>0</v>
      </c>
      <c r="AK15" s="217">
        <v>0</v>
      </c>
      <c r="AL15" s="190">
        <v>0</v>
      </c>
      <c r="AM15" s="191">
        <v>0</v>
      </c>
      <c r="AN15" s="192">
        <v>2</v>
      </c>
      <c r="AO15" s="207">
        <v>35</v>
      </c>
      <c r="AP15" s="208">
        <v>56</v>
      </c>
      <c r="AQ15" s="241">
        <v>79</v>
      </c>
      <c r="AR15" s="209">
        <f t="shared" si="1"/>
        <v>18394</v>
      </c>
      <c r="AS15" s="210">
        <f t="shared" si="2"/>
        <v>37957</v>
      </c>
      <c r="AT15" s="211">
        <f t="shared" si="3"/>
        <v>1363</v>
      </c>
    </row>
    <row r="16" spans="1:46" ht="12" customHeight="1">
      <c r="A16" s="187" t="s">
        <v>62</v>
      </c>
      <c r="B16" s="188">
        <v>14619</v>
      </c>
      <c r="C16" s="189">
        <v>6487</v>
      </c>
      <c r="D16" s="230">
        <v>818</v>
      </c>
      <c r="E16" s="190">
        <v>301303</v>
      </c>
      <c r="F16" s="191">
        <v>395160</v>
      </c>
      <c r="G16" s="192">
        <v>10107</v>
      </c>
      <c r="H16" s="193">
        <v>122503</v>
      </c>
      <c r="I16" s="194">
        <v>19721</v>
      </c>
      <c r="J16" s="195">
        <v>2753</v>
      </c>
      <c r="K16" s="193">
        <v>947</v>
      </c>
      <c r="L16" s="194">
        <v>100</v>
      </c>
      <c r="M16" s="195">
        <v>533</v>
      </c>
      <c r="N16" s="196">
        <v>0</v>
      </c>
      <c r="O16" s="197">
        <v>0</v>
      </c>
      <c r="P16" s="195">
        <v>281</v>
      </c>
      <c r="Q16" s="196">
        <v>0</v>
      </c>
      <c r="R16" s="197">
        <v>0</v>
      </c>
      <c r="S16" s="195">
        <v>6079</v>
      </c>
      <c r="T16" s="196">
        <v>64701</v>
      </c>
      <c r="U16" s="197">
        <v>0</v>
      </c>
      <c r="V16" s="195">
        <v>9308</v>
      </c>
      <c r="W16" s="198">
        <v>12852</v>
      </c>
      <c r="X16" s="199">
        <v>0</v>
      </c>
      <c r="Y16" s="200">
        <v>5764</v>
      </c>
      <c r="Z16" s="198">
        <v>0</v>
      </c>
      <c r="AA16" s="199">
        <v>0</v>
      </c>
      <c r="AB16" s="200">
        <v>292</v>
      </c>
      <c r="AC16" s="201">
        <v>0</v>
      </c>
      <c r="AD16" s="202">
        <v>0</v>
      </c>
      <c r="AE16" s="203">
        <v>3864</v>
      </c>
      <c r="AF16" s="204">
        <v>0</v>
      </c>
      <c r="AG16" s="205">
        <v>0</v>
      </c>
      <c r="AH16" s="206">
        <v>46</v>
      </c>
      <c r="AI16" s="215">
        <v>0</v>
      </c>
      <c r="AJ16" s="216">
        <v>0</v>
      </c>
      <c r="AK16" s="217">
        <v>0</v>
      </c>
      <c r="AL16" s="190">
        <v>0</v>
      </c>
      <c r="AM16" s="191">
        <v>0</v>
      </c>
      <c r="AN16" s="192">
        <v>113</v>
      </c>
      <c r="AO16" s="207">
        <v>321</v>
      </c>
      <c r="AP16" s="208">
        <v>220</v>
      </c>
      <c r="AQ16" s="241">
        <v>2858</v>
      </c>
      <c r="AR16" s="209">
        <f t="shared" si="1"/>
        <v>517246</v>
      </c>
      <c r="AS16" s="210">
        <f t="shared" si="2"/>
        <v>421688</v>
      </c>
      <c r="AT16" s="211">
        <f t="shared" si="3"/>
        <v>42816</v>
      </c>
    </row>
    <row r="17" spans="1:46" ht="12" customHeight="1">
      <c r="A17" s="187" t="s">
        <v>63</v>
      </c>
      <c r="B17" s="188">
        <v>2646</v>
      </c>
      <c r="C17" s="189">
        <v>1414</v>
      </c>
      <c r="D17" s="230">
        <v>80</v>
      </c>
      <c r="E17" s="190">
        <v>20895</v>
      </c>
      <c r="F17" s="191">
        <v>59979</v>
      </c>
      <c r="G17" s="192">
        <v>647</v>
      </c>
      <c r="H17" s="193">
        <v>8825</v>
      </c>
      <c r="I17" s="194">
        <v>974</v>
      </c>
      <c r="J17" s="195">
        <v>132</v>
      </c>
      <c r="K17" s="193">
        <v>153</v>
      </c>
      <c r="L17" s="194">
        <v>34</v>
      </c>
      <c r="M17" s="195">
        <v>16</v>
      </c>
      <c r="N17" s="196">
        <v>0</v>
      </c>
      <c r="O17" s="197">
        <v>0</v>
      </c>
      <c r="P17" s="195">
        <v>13</v>
      </c>
      <c r="Q17" s="196">
        <v>0</v>
      </c>
      <c r="R17" s="197">
        <v>0</v>
      </c>
      <c r="S17" s="195">
        <v>380</v>
      </c>
      <c r="T17" s="196">
        <v>11001</v>
      </c>
      <c r="U17" s="197">
        <v>0</v>
      </c>
      <c r="V17" s="195">
        <v>678</v>
      </c>
      <c r="W17" s="198">
        <v>64</v>
      </c>
      <c r="X17" s="199">
        <v>0</v>
      </c>
      <c r="Y17" s="200">
        <v>16</v>
      </c>
      <c r="Z17" s="198">
        <v>0</v>
      </c>
      <c r="AA17" s="199">
        <v>0</v>
      </c>
      <c r="AB17" s="200">
        <v>32</v>
      </c>
      <c r="AC17" s="201">
        <v>0</v>
      </c>
      <c r="AD17" s="202">
        <v>0</v>
      </c>
      <c r="AE17" s="203">
        <v>5</v>
      </c>
      <c r="AF17" s="204">
        <v>0</v>
      </c>
      <c r="AG17" s="205">
        <v>0</v>
      </c>
      <c r="AH17" s="206">
        <v>1</v>
      </c>
      <c r="AI17" s="215">
        <v>0</v>
      </c>
      <c r="AJ17" s="216">
        <v>0</v>
      </c>
      <c r="AK17" s="217">
        <v>0</v>
      </c>
      <c r="AL17" s="190">
        <v>0</v>
      </c>
      <c r="AM17" s="191">
        <v>0</v>
      </c>
      <c r="AN17" s="192">
        <v>4</v>
      </c>
      <c r="AO17" s="207">
        <v>56</v>
      </c>
      <c r="AP17" s="208">
        <v>41</v>
      </c>
      <c r="AQ17" s="241">
        <v>183</v>
      </c>
      <c r="AR17" s="209">
        <f t="shared" si="1"/>
        <v>43640</v>
      </c>
      <c r="AS17" s="210">
        <f t="shared" si="2"/>
        <v>62442</v>
      </c>
      <c r="AT17" s="211">
        <f t="shared" si="3"/>
        <v>2187</v>
      </c>
    </row>
    <row r="18" spans="1:46" ht="12" customHeight="1">
      <c r="A18" s="187" t="s">
        <v>64</v>
      </c>
      <c r="B18" s="188">
        <v>2832</v>
      </c>
      <c r="C18" s="189">
        <v>1765</v>
      </c>
      <c r="D18" s="230">
        <v>198</v>
      </c>
      <c r="E18" s="190">
        <v>30857</v>
      </c>
      <c r="F18" s="191">
        <v>67974</v>
      </c>
      <c r="G18" s="192">
        <v>1111</v>
      </c>
      <c r="H18" s="193">
        <v>0</v>
      </c>
      <c r="I18" s="194">
        <v>0</v>
      </c>
      <c r="J18" s="195">
        <v>182</v>
      </c>
      <c r="K18" s="193">
        <v>0</v>
      </c>
      <c r="L18" s="194">
        <v>0</v>
      </c>
      <c r="M18" s="195">
        <v>55</v>
      </c>
      <c r="N18" s="196">
        <v>0</v>
      </c>
      <c r="O18" s="197">
        <v>0</v>
      </c>
      <c r="P18" s="195">
        <v>21</v>
      </c>
      <c r="Q18" s="196">
        <v>0</v>
      </c>
      <c r="R18" s="197">
        <v>0</v>
      </c>
      <c r="S18" s="195">
        <v>358</v>
      </c>
      <c r="T18" s="196">
        <v>2847</v>
      </c>
      <c r="U18" s="197">
        <v>0</v>
      </c>
      <c r="V18" s="195">
        <v>468</v>
      </c>
      <c r="W18" s="198">
        <v>416</v>
      </c>
      <c r="X18" s="199">
        <v>0</v>
      </c>
      <c r="Y18" s="200">
        <v>161</v>
      </c>
      <c r="Z18" s="198">
        <v>0</v>
      </c>
      <c r="AA18" s="199">
        <v>0</v>
      </c>
      <c r="AB18" s="200">
        <v>34</v>
      </c>
      <c r="AC18" s="201">
        <v>0</v>
      </c>
      <c r="AD18" s="202">
        <v>0</v>
      </c>
      <c r="AE18" s="203">
        <v>23</v>
      </c>
      <c r="AF18" s="204">
        <v>0</v>
      </c>
      <c r="AG18" s="205">
        <v>0</v>
      </c>
      <c r="AH18" s="206">
        <v>2</v>
      </c>
      <c r="AI18" s="215">
        <v>0</v>
      </c>
      <c r="AJ18" s="216">
        <v>0</v>
      </c>
      <c r="AK18" s="217">
        <v>0</v>
      </c>
      <c r="AL18" s="190">
        <v>0</v>
      </c>
      <c r="AM18" s="191">
        <v>0</v>
      </c>
      <c r="AN18" s="192">
        <v>8</v>
      </c>
      <c r="AO18" s="207">
        <v>55</v>
      </c>
      <c r="AP18" s="208">
        <v>52</v>
      </c>
      <c r="AQ18" s="241">
        <v>173</v>
      </c>
      <c r="AR18" s="209">
        <f t="shared" si="1"/>
        <v>37007</v>
      </c>
      <c r="AS18" s="210">
        <f t="shared" si="2"/>
        <v>69791</v>
      </c>
      <c r="AT18" s="211">
        <f t="shared" si="3"/>
        <v>2794</v>
      </c>
    </row>
    <row r="19" spans="1:46" ht="12" customHeight="1">
      <c r="A19" s="187" t="s">
        <v>65</v>
      </c>
      <c r="B19" s="188">
        <v>11483</v>
      </c>
      <c r="C19" s="189">
        <v>6406</v>
      </c>
      <c r="D19" s="230">
        <v>1179</v>
      </c>
      <c r="E19" s="190">
        <v>134832</v>
      </c>
      <c r="F19" s="191">
        <v>255290</v>
      </c>
      <c r="G19" s="192">
        <v>9819</v>
      </c>
      <c r="H19" s="193">
        <v>176517</v>
      </c>
      <c r="I19" s="194">
        <v>27772</v>
      </c>
      <c r="J19" s="195">
        <v>4651</v>
      </c>
      <c r="K19" s="193">
        <v>674</v>
      </c>
      <c r="L19" s="194">
        <v>103</v>
      </c>
      <c r="M19" s="195">
        <v>143</v>
      </c>
      <c r="N19" s="196">
        <v>0</v>
      </c>
      <c r="O19" s="197">
        <v>0</v>
      </c>
      <c r="P19" s="195">
        <v>72</v>
      </c>
      <c r="Q19" s="196">
        <v>0</v>
      </c>
      <c r="R19" s="197">
        <v>0</v>
      </c>
      <c r="S19" s="195">
        <v>2612</v>
      </c>
      <c r="T19" s="196">
        <v>32408</v>
      </c>
      <c r="U19" s="197">
        <v>0</v>
      </c>
      <c r="V19" s="195">
        <v>4029</v>
      </c>
      <c r="W19" s="198">
        <v>11017</v>
      </c>
      <c r="X19" s="199">
        <v>0</v>
      </c>
      <c r="Y19" s="200">
        <v>4161</v>
      </c>
      <c r="Z19" s="198">
        <v>0</v>
      </c>
      <c r="AA19" s="199">
        <v>0</v>
      </c>
      <c r="AB19" s="200">
        <v>389</v>
      </c>
      <c r="AC19" s="201">
        <v>0</v>
      </c>
      <c r="AD19" s="202">
        <v>0</v>
      </c>
      <c r="AE19" s="203">
        <v>1405</v>
      </c>
      <c r="AF19" s="204">
        <v>0</v>
      </c>
      <c r="AG19" s="205">
        <v>0</v>
      </c>
      <c r="AH19" s="206">
        <v>80</v>
      </c>
      <c r="AI19" s="215">
        <v>0</v>
      </c>
      <c r="AJ19" s="216">
        <v>0</v>
      </c>
      <c r="AK19" s="217">
        <v>0</v>
      </c>
      <c r="AL19" s="190">
        <v>0</v>
      </c>
      <c r="AM19" s="191">
        <v>0</v>
      </c>
      <c r="AN19" s="192">
        <v>49</v>
      </c>
      <c r="AO19" s="207">
        <v>330</v>
      </c>
      <c r="AP19" s="208">
        <v>385</v>
      </c>
      <c r="AQ19" s="241">
        <v>986</v>
      </c>
      <c r="AR19" s="209">
        <f t="shared" si="1"/>
        <v>367261</v>
      </c>
      <c r="AS19" s="210">
        <f t="shared" si="2"/>
        <v>289956</v>
      </c>
      <c r="AT19" s="211">
        <f t="shared" si="3"/>
        <v>29575</v>
      </c>
    </row>
    <row r="20" spans="1:46" ht="12" customHeight="1">
      <c r="A20" s="187" t="s">
        <v>66</v>
      </c>
      <c r="B20" s="188">
        <v>666</v>
      </c>
      <c r="C20" s="189">
        <v>416</v>
      </c>
      <c r="D20" s="230">
        <v>4</v>
      </c>
      <c r="E20" s="190">
        <v>7160</v>
      </c>
      <c r="F20" s="191">
        <v>18563</v>
      </c>
      <c r="G20" s="192">
        <v>68</v>
      </c>
      <c r="H20" s="193">
        <v>1678</v>
      </c>
      <c r="I20" s="194">
        <v>214</v>
      </c>
      <c r="J20" s="195">
        <v>18</v>
      </c>
      <c r="K20" s="193">
        <v>57</v>
      </c>
      <c r="L20" s="194">
        <v>24</v>
      </c>
      <c r="M20" s="195">
        <v>0</v>
      </c>
      <c r="N20" s="196">
        <v>0</v>
      </c>
      <c r="O20" s="197">
        <v>0</v>
      </c>
      <c r="P20" s="195">
        <v>14</v>
      </c>
      <c r="Q20" s="196">
        <v>0</v>
      </c>
      <c r="R20" s="197">
        <v>0</v>
      </c>
      <c r="S20" s="195">
        <v>96</v>
      </c>
      <c r="T20" s="196">
        <v>211</v>
      </c>
      <c r="U20" s="197">
        <v>0</v>
      </c>
      <c r="V20" s="195">
        <v>3</v>
      </c>
      <c r="W20" s="198">
        <v>55</v>
      </c>
      <c r="X20" s="199">
        <v>0</v>
      </c>
      <c r="Y20" s="200">
        <v>1</v>
      </c>
      <c r="Z20" s="198">
        <v>0</v>
      </c>
      <c r="AA20" s="199">
        <v>0</v>
      </c>
      <c r="AB20" s="200">
        <v>0</v>
      </c>
      <c r="AC20" s="201">
        <v>0</v>
      </c>
      <c r="AD20" s="202">
        <v>0</v>
      </c>
      <c r="AE20" s="203">
        <v>0</v>
      </c>
      <c r="AF20" s="204">
        <v>0</v>
      </c>
      <c r="AG20" s="205">
        <v>0</v>
      </c>
      <c r="AH20" s="206">
        <v>1</v>
      </c>
      <c r="AI20" s="215">
        <v>0</v>
      </c>
      <c r="AJ20" s="216">
        <v>0</v>
      </c>
      <c r="AK20" s="217">
        <v>0</v>
      </c>
      <c r="AL20" s="190">
        <v>0</v>
      </c>
      <c r="AM20" s="191">
        <v>0</v>
      </c>
      <c r="AN20" s="192">
        <v>0</v>
      </c>
      <c r="AO20" s="207">
        <v>22</v>
      </c>
      <c r="AP20" s="208">
        <v>28</v>
      </c>
      <c r="AQ20" s="241">
        <v>25</v>
      </c>
      <c r="AR20" s="209">
        <f t="shared" si="1"/>
        <v>9849</v>
      </c>
      <c r="AS20" s="210">
        <f t="shared" si="2"/>
        <v>19245</v>
      </c>
      <c r="AT20" s="211">
        <f t="shared" si="3"/>
        <v>230</v>
      </c>
    </row>
    <row r="21" spans="1:46" ht="12" customHeight="1">
      <c r="A21" s="187" t="s">
        <v>67</v>
      </c>
      <c r="B21" s="188">
        <v>2276</v>
      </c>
      <c r="C21" s="189">
        <v>1246</v>
      </c>
      <c r="D21" s="230">
        <v>135</v>
      </c>
      <c r="E21" s="190">
        <v>25157</v>
      </c>
      <c r="F21" s="191">
        <v>61624</v>
      </c>
      <c r="G21" s="192">
        <v>1189</v>
      </c>
      <c r="H21" s="193">
        <v>8706</v>
      </c>
      <c r="I21" s="194">
        <v>1594</v>
      </c>
      <c r="J21" s="195">
        <v>193</v>
      </c>
      <c r="K21" s="193">
        <v>84</v>
      </c>
      <c r="L21" s="194">
        <v>24</v>
      </c>
      <c r="M21" s="195">
        <v>5</v>
      </c>
      <c r="N21" s="196">
        <v>0</v>
      </c>
      <c r="O21" s="197">
        <v>0</v>
      </c>
      <c r="P21" s="195">
        <v>9</v>
      </c>
      <c r="Q21" s="196">
        <v>0</v>
      </c>
      <c r="R21" s="197">
        <v>0</v>
      </c>
      <c r="S21" s="195">
        <v>1568</v>
      </c>
      <c r="T21" s="196">
        <v>3582</v>
      </c>
      <c r="U21" s="197">
        <v>0</v>
      </c>
      <c r="V21" s="195">
        <v>153</v>
      </c>
      <c r="W21" s="198">
        <v>524</v>
      </c>
      <c r="X21" s="199">
        <v>0</v>
      </c>
      <c r="Y21" s="200">
        <v>196</v>
      </c>
      <c r="Z21" s="198">
        <v>0</v>
      </c>
      <c r="AA21" s="199">
        <v>0</v>
      </c>
      <c r="AB21" s="200">
        <v>20</v>
      </c>
      <c r="AC21" s="201">
        <v>0</v>
      </c>
      <c r="AD21" s="202">
        <v>0</v>
      </c>
      <c r="AE21" s="203">
        <v>129</v>
      </c>
      <c r="AF21" s="204">
        <v>0</v>
      </c>
      <c r="AG21" s="205">
        <v>0</v>
      </c>
      <c r="AH21" s="206">
        <v>2</v>
      </c>
      <c r="AI21" s="215">
        <v>0</v>
      </c>
      <c r="AJ21" s="216">
        <v>0</v>
      </c>
      <c r="AK21" s="217">
        <v>0</v>
      </c>
      <c r="AL21" s="190">
        <v>0</v>
      </c>
      <c r="AM21" s="191">
        <v>0</v>
      </c>
      <c r="AN21" s="192">
        <v>5</v>
      </c>
      <c r="AO21" s="207">
        <v>94</v>
      </c>
      <c r="AP21" s="208">
        <v>117</v>
      </c>
      <c r="AQ21" s="241">
        <v>108</v>
      </c>
      <c r="AR21" s="209">
        <f t="shared" si="1"/>
        <v>40423</v>
      </c>
      <c r="AS21" s="210">
        <f t="shared" si="2"/>
        <v>64605</v>
      </c>
      <c r="AT21" s="211">
        <f t="shared" si="3"/>
        <v>3712</v>
      </c>
    </row>
    <row r="22" spans="1:46" ht="12" customHeight="1">
      <c r="A22" s="187" t="s">
        <v>68</v>
      </c>
      <c r="B22" s="188">
        <v>4542</v>
      </c>
      <c r="C22" s="189">
        <v>2170</v>
      </c>
      <c r="D22" s="230">
        <v>265</v>
      </c>
      <c r="E22" s="190">
        <v>46054</v>
      </c>
      <c r="F22" s="191">
        <v>112069</v>
      </c>
      <c r="G22" s="192">
        <v>1568</v>
      </c>
      <c r="H22" s="193">
        <v>19207</v>
      </c>
      <c r="I22" s="194">
        <v>3044</v>
      </c>
      <c r="J22" s="195">
        <v>452</v>
      </c>
      <c r="K22" s="193">
        <v>357</v>
      </c>
      <c r="L22" s="194">
        <v>145</v>
      </c>
      <c r="M22" s="195">
        <v>46</v>
      </c>
      <c r="N22" s="196">
        <v>0</v>
      </c>
      <c r="O22" s="197">
        <v>0</v>
      </c>
      <c r="P22" s="195">
        <v>33</v>
      </c>
      <c r="Q22" s="196">
        <v>0</v>
      </c>
      <c r="R22" s="197">
        <v>0</v>
      </c>
      <c r="S22" s="195">
        <v>1447</v>
      </c>
      <c r="T22" s="196">
        <v>16836</v>
      </c>
      <c r="U22" s="197">
        <v>0</v>
      </c>
      <c r="V22" s="195">
        <v>2415</v>
      </c>
      <c r="W22" s="198">
        <v>1432</v>
      </c>
      <c r="X22" s="199">
        <v>0</v>
      </c>
      <c r="Y22" s="200">
        <v>299</v>
      </c>
      <c r="Z22" s="198">
        <v>0</v>
      </c>
      <c r="AA22" s="199">
        <v>0</v>
      </c>
      <c r="AB22" s="200">
        <v>51</v>
      </c>
      <c r="AC22" s="201">
        <v>0</v>
      </c>
      <c r="AD22" s="202">
        <v>0</v>
      </c>
      <c r="AE22" s="203">
        <v>163</v>
      </c>
      <c r="AF22" s="204">
        <v>0</v>
      </c>
      <c r="AG22" s="205">
        <v>0</v>
      </c>
      <c r="AH22" s="206">
        <v>5</v>
      </c>
      <c r="AI22" s="215">
        <v>0</v>
      </c>
      <c r="AJ22" s="216">
        <v>0</v>
      </c>
      <c r="AK22" s="217">
        <v>0</v>
      </c>
      <c r="AL22" s="190">
        <v>0</v>
      </c>
      <c r="AM22" s="191">
        <v>0</v>
      </c>
      <c r="AN22" s="192">
        <v>15</v>
      </c>
      <c r="AO22" s="207">
        <v>106</v>
      </c>
      <c r="AP22" s="208">
        <v>119</v>
      </c>
      <c r="AQ22" s="241">
        <v>468</v>
      </c>
      <c r="AR22" s="209">
        <f t="shared" si="1"/>
        <v>88534</v>
      </c>
      <c r="AS22" s="210">
        <f t="shared" si="2"/>
        <v>117547</v>
      </c>
      <c r="AT22" s="211">
        <f t="shared" si="3"/>
        <v>7227</v>
      </c>
    </row>
    <row r="23" spans="1:46" ht="12" customHeight="1">
      <c r="A23" s="187" t="s">
        <v>69</v>
      </c>
      <c r="B23" s="188">
        <v>739</v>
      </c>
      <c r="C23" s="189">
        <v>438</v>
      </c>
      <c r="D23" s="230">
        <v>11</v>
      </c>
      <c r="E23" s="190">
        <v>5301</v>
      </c>
      <c r="F23" s="191">
        <v>19955</v>
      </c>
      <c r="G23" s="192">
        <v>55</v>
      </c>
      <c r="H23" s="193">
        <v>1660</v>
      </c>
      <c r="I23" s="194">
        <v>245</v>
      </c>
      <c r="J23" s="195">
        <v>7</v>
      </c>
      <c r="K23" s="193">
        <v>50</v>
      </c>
      <c r="L23" s="194">
        <v>24</v>
      </c>
      <c r="M23" s="195">
        <v>0</v>
      </c>
      <c r="N23" s="196">
        <v>0</v>
      </c>
      <c r="O23" s="197">
        <v>0</v>
      </c>
      <c r="P23" s="195">
        <v>1</v>
      </c>
      <c r="Q23" s="196">
        <v>0</v>
      </c>
      <c r="R23" s="197">
        <v>0</v>
      </c>
      <c r="S23" s="195">
        <v>119</v>
      </c>
      <c r="T23" s="196">
        <v>58</v>
      </c>
      <c r="U23" s="197">
        <v>0</v>
      </c>
      <c r="V23" s="195">
        <v>22</v>
      </c>
      <c r="W23" s="198">
        <v>53</v>
      </c>
      <c r="X23" s="199">
        <v>0</v>
      </c>
      <c r="Y23" s="200">
        <v>1</v>
      </c>
      <c r="Z23" s="198">
        <v>0</v>
      </c>
      <c r="AA23" s="199">
        <v>0</v>
      </c>
      <c r="AB23" s="200">
        <v>0</v>
      </c>
      <c r="AC23" s="201">
        <v>0</v>
      </c>
      <c r="AD23" s="202">
        <v>0</v>
      </c>
      <c r="AE23" s="203">
        <v>0</v>
      </c>
      <c r="AF23" s="204">
        <v>0</v>
      </c>
      <c r="AG23" s="205">
        <v>0</v>
      </c>
      <c r="AH23" s="206">
        <v>0</v>
      </c>
      <c r="AI23" s="215">
        <v>0</v>
      </c>
      <c r="AJ23" s="216">
        <v>0</v>
      </c>
      <c r="AK23" s="217">
        <v>0</v>
      </c>
      <c r="AL23" s="190">
        <v>0</v>
      </c>
      <c r="AM23" s="191">
        <v>0</v>
      </c>
      <c r="AN23" s="192">
        <v>0</v>
      </c>
      <c r="AO23" s="207">
        <v>14</v>
      </c>
      <c r="AP23" s="208">
        <v>14</v>
      </c>
      <c r="AQ23" s="241">
        <v>22</v>
      </c>
      <c r="AR23" s="209">
        <f t="shared" si="1"/>
        <v>7875</v>
      </c>
      <c r="AS23" s="210">
        <f t="shared" si="2"/>
        <v>20676</v>
      </c>
      <c r="AT23" s="211">
        <f t="shared" si="3"/>
        <v>238</v>
      </c>
    </row>
    <row r="24" spans="1:46" ht="12" customHeight="1">
      <c r="A24" s="187" t="s">
        <v>70</v>
      </c>
      <c r="B24" s="188">
        <v>814</v>
      </c>
      <c r="C24" s="189">
        <v>474</v>
      </c>
      <c r="D24" s="230">
        <v>5</v>
      </c>
      <c r="E24" s="190">
        <v>6682</v>
      </c>
      <c r="F24" s="191">
        <v>20248</v>
      </c>
      <c r="G24" s="192">
        <v>143</v>
      </c>
      <c r="H24" s="193">
        <v>2377</v>
      </c>
      <c r="I24" s="194">
        <v>328</v>
      </c>
      <c r="J24" s="195">
        <v>14</v>
      </c>
      <c r="K24" s="193">
        <v>153</v>
      </c>
      <c r="L24" s="194">
        <v>63</v>
      </c>
      <c r="M24" s="195">
        <v>0</v>
      </c>
      <c r="N24" s="196">
        <v>0</v>
      </c>
      <c r="O24" s="197">
        <v>0</v>
      </c>
      <c r="P24" s="195">
        <v>6</v>
      </c>
      <c r="Q24" s="196">
        <v>0</v>
      </c>
      <c r="R24" s="197">
        <v>0</v>
      </c>
      <c r="S24" s="195">
        <v>203</v>
      </c>
      <c r="T24" s="196">
        <v>466</v>
      </c>
      <c r="U24" s="197">
        <v>0</v>
      </c>
      <c r="V24" s="195">
        <v>38</v>
      </c>
      <c r="W24" s="198">
        <v>525</v>
      </c>
      <c r="X24" s="199">
        <v>0</v>
      </c>
      <c r="Y24" s="200">
        <v>57</v>
      </c>
      <c r="Z24" s="198">
        <v>0</v>
      </c>
      <c r="AA24" s="199">
        <v>0</v>
      </c>
      <c r="AB24" s="200">
        <v>1</v>
      </c>
      <c r="AC24" s="201">
        <v>0</v>
      </c>
      <c r="AD24" s="202">
        <v>0</v>
      </c>
      <c r="AE24" s="203">
        <v>4</v>
      </c>
      <c r="AF24" s="204">
        <v>0</v>
      </c>
      <c r="AG24" s="205">
        <v>0</v>
      </c>
      <c r="AH24" s="206">
        <v>0</v>
      </c>
      <c r="AI24" s="215">
        <v>0</v>
      </c>
      <c r="AJ24" s="216">
        <v>0</v>
      </c>
      <c r="AK24" s="217">
        <v>0</v>
      </c>
      <c r="AL24" s="190">
        <v>0</v>
      </c>
      <c r="AM24" s="191">
        <v>0</v>
      </c>
      <c r="AN24" s="192">
        <v>0</v>
      </c>
      <c r="AO24" s="207">
        <v>26</v>
      </c>
      <c r="AP24" s="208">
        <v>24</v>
      </c>
      <c r="AQ24" s="241">
        <v>163</v>
      </c>
      <c r="AR24" s="209">
        <f t="shared" si="1"/>
        <v>11043</v>
      </c>
      <c r="AS24" s="210">
        <f t="shared" si="2"/>
        <v>21137</v>
      </c>
      <c r="AT24" s="211">
        <f t="shared" si="3"/>
        <v>634</v>
      </c>
    </row>
    <row r="25" spans="1:46" ht="12" customHeight="1">
      <c r="A25" s="187" t="s">
        <v>71</v>
      </c>
      <c r="B25" s="188">
        <v>3844</v>
      </c>
      <c r="C25" s="189">
        <v>1951</v>
      </c>
      <c r="D25" s="230">
        <v>108</v>
      </c>
      <c r="E25" s="190">
        <v>52404</v>
      </c>
      <c r="F25" s="191">
        <v>102078</v>
      </c>
      <c r="G25" s="192">
        <v>1360</v>
      </c>
      <c r="H25" s="193">
        <v>15541</v>
      </c>
      <c r="I25" s="194">
        <v>2543</v>
      </c>
      <c r="J25" s="195">
        <v>306</v>
      </c>
      <c r="K25" s="193">
        <v>227</v>
      </c>
      <c r="L25" s="194">
        <v>31</v>
      </c>
      <c r="M25" s="195">
        <v>22</v>
      </c>
      <c r="N25" s="196">
        <v>0</v>
      </c>
      <c r="O25" s="197">
        <v>0</v>
      </c>
      <c r="P25" s="195">
        <v>37</v>
      </c>
      <c r="Q25" s="196">
        <v>0</v>
      </c>
      <c r="R25" s="197">
        <v>0</v>
      </c>
      <c r="S25" s="195">
        <v>786</v>
      </c>
      <c r="T25" s="196">
        <v>4692</v>
      </c>
      <c r="U25" s="197">
        <v>0</v>
      </c>
      <c r="V25" s="195">
        <v>675</v>
      </c>
      <c r="W25" s="198">
        <v>857</v>
      </c>
      <c r="X25" s="199">
        <v>0</v>
      </c>
      <c r="Y25" s="200">
        <v>293</v>
      </c>
      <c r="Z25" s="198">
        <v>0</v>
      </c>
      <c r="AA25" s="199">
        <v>0</v>
      </c>
      <c r="AB25" s="200">
        <v>15</v>
      </c>
      <c r="AC25" s="201">
        <v>0</v>
      </c>
      <c r="AD25" s="202">
        <v>0</v>
      </c>
      <c r="AE25" s="203">
        <v>106</v>
      </c>
      <c r="AF25" s="204">
        <v>0</v>
      </c>
      <c r="AG25" s="205">
        <v>0</v>
      </c>
      <c r="AH25" s="206">
        <v>1</v>
      </c>
      <c r="AI25" s="215">
        <v>0</v>
      </c>
      <c r="AJ25" s="216">
        <v>0</v>
      </c>
      <c r="AK25" s="217">
        <v>0</v>
      </c>
      <c r="AL25" s="190">
        <v>0</v>
      </c>
      <c r="AM25" s="191">
        <v>0</v>
      </c>
      <c r="AN25" s="192">
        <v>2</v>
      </c>
      <c r="AO25" s="207">
        <v>96</v>
      </c>
      <c r="AP25" s="208">
        <v>162</v>
      </c>
      <c r="AQ25" s="241">
        <v>249</v>
      </c>
      <c r="AR25" s="209">
        <f t="shared" si="1"/>
        <v>77661</v>
      </c>
      <c r="AS25" s="210">
        <f t="shared" si="2"/>
        <v>106765</v>
      </c>
      <c r="AT25" s="211">
        <f t="shared" si="3"/>
        <v>3960</v>
      </c>
    </row>
    <row r="26" spans="1:46" ht="12" customHeight="1">
      <c r="A26" s="187" t="s">
        <v>72</v>
      </c>
      <c r="B26" s="188">
        <v>4357</v>
      </c>
      <c r="C26" s="189">
        <v>2555</v>
      </c>
      <c r="D26" s="230">
        <v>794</v>
      </c>
      <c r="E26" s="190">
        <v>39512</v>
      </c>
      <c r="F26" s="191">
        <v>88471</v>
      </c>
      <c r="G26" s="192">
        <v>2941</v>
      </c>
      <c r="H26" s="193">
        <v>16243</v>
      </c>
      <c r="I26" s="194">
        <v>3545</v>
      </c>
      <c r="J26" s="195">
        <v>899</v>
      </c>
      <c r="K26" s="193">
        <v>169</v>
      </c>
      <c r="L26" s="194">
        <v>42</v>
      </c>
      <c r="M26" s="195">
        <v>64</v>
      </c>
      <c r="N26" s="196">
        <v>0</v>
      </c>
      <c r="O26" s="197">
        <v>0</v>
      </c>
      <c r="P26" s="195">
        <v>263</v>
      </c>
      <c r="Q26" s="196">
        <v>0</v>
      </c>
      <c r="R26" s="197">
        <v>0</v>
      </c>
      <c r="S26" s="195">
        <v>1044</v>
      </c>
      <c r="T26" s="196">
        <v>30448</v>
      </c>
      <c r="U26" s="197">
        <v>0</v>
      </c>
      <c r="V26" s="195">
        <v>3408</v>
      </c>
      <c r="W26" s="198">
        <v>4579</v>
      </c>
      <c r="X26" s="199">
        <v>0</v>
      </c>
      <c r="Y26" s="200">
        <v>2093</v>
      </c>
      <c r="Z26" s="198">
        <v>0</v>
      </c>
      <c r="AA26" s="199">
        <v>0</v>
      </c>
      <c r="AB26" s="200">
        <v>138</v>
      </c>
      <c r="AC26" s="201">
        <v>0</v>
      </c>
      <c r="AD26" s="202">
        <v>0</v>
      </c>
      <c r="AE26" s="203">
        <v>228</v>
      </c>
      <c r="AF26" s="204">
        <v>0</v>
      </c>
      <c r="AG26" s="205">
        <v>0</v>
      </c>
      <c r="AH26" s="206">
        <v>61</v>
      </c>
      <c r="AI26" s="215">
        <v>0</v>
      </c>
      <c r="AJ26" s="216">
        <v>0</v>
      </c>
      <c r="AK26" s="217">
        <v>0</v>
      </c>
      <c r="AL26" s="190">
        <v>0</v>
      </c>
      <c r="AM26" s="191">
        <v>0</v>
      </c>
      <c r="AN26" s="192">
        <v>73</v>
      </c>
      <c r="AO26" s="207">
        <v>53</v>
      </c>
      <c r="AP26" s="208">
        <v>101</v>
      </c>
      <c r="AQ26" s="241">
        <v>625</v>
      </c>
      <c r="AR26" s="209">
        <f t="shared" si="1"/>
        <v>95361</v>
      </c>
      <c r="AS26" s="210">
        <f t="shared" si="2"/>
        <v>94714</v>
      </c>
      <c r="AT26" s="211">
        <f t="shared" si="3"/>
        <v>12631</v>
      </c>
    </row>
    <row r="27" spans="1:46" ht="12" customHeight="1">
      <c r="A27" s="187" t="s">
        <v>73</v>
      </c>
      <c r="B27" s="188">
        <v>627</v>
      </c>
      <c r="C27" s="189">
        <v>360</v>
      </c>
      <c r="D27" s="230">
        <v>10</v>
      </c>
      <c r="E27" s="190">
        <v>3886</v>
      </c>
      <c r="F27" s="191">
        <v>8756</v>
      </c>
      <c r="G27" s="192">
        <v>71</v>
      </c>
      <c r="H27" s="193">
        <v>1512</v>
      </c>
      <c r="I27" s="194">
        <v>217</v>
      </c>
      <c r="J27" s="195">
        <v>12</v>
      </c>
      <c r="K27" s="193">
        <v>63</v>
      </c>
      <c r="L27" s="194">
        <v>24</v>
      </c>
      <c r="M27" s="195">
        <v>12</v>
      </c>
      <c r="N27" s="196">
        <v>0</v>
      </c>
      <c r="O27" s="197">
        <v>0</v>
      </c>
      <c r="P27" s="195">
        <v>0</v>
      </c>
      <c r="Q27" s="196">
        <v>0</v>
      </c>
      <c r="R27" s="197">
        <v>0</v>
      </c>
      <c r="S27" s="195">
        <v>9</v>
      </c>
      <c r="T27" s="196">
        <v>327</v>
      </c>
      <c r="U27" s="197">
        <v>0</v>
      </c>
      <c r="V27" s="195">
        <v>23</v>
      </c>
      <c r="W27" s="198">
        <v>0</v>
      </c>
      <c r="X27" s="199">
        <v>0</v>
      </c>
      <c r="Y27" s="200">
        <v>279</v>
      </c>
      <c r="Z27" s="198">
        <v>0</v>
      </c>
      <c r="AA27" s="199">
        <v>0</v>
      </c>
      <c r="AB27" s="200">
        <v>3</v>
      </c>
      <c r="AC27" s="201">
        <v>0</v>
      </c>
      <c r="AD27" s="202">
        <v>0</v>
      </c>
      <c r="AE27" s="203">
        <v>21</v>
      </c>
      <c r="AF27" s="204">
        <v>0</v>
      </c>
      <c r="AG27" s="205">
        <v>0</v>
      </c>
      <c r="AH27" s="206">
        <v>0</v>
      </c>
      <c r="AI27" s="215">
        <v>0</v>
      </c>
      <c r="AJ27" s="216">
        <v>0</v>
      </c>
      <c r="AK27" s="217">
        <v>174</v>
      </c>
      <c r="AL27" s="190">
        <v>0</v>
      </c>
      <c r="AM27" s="191">
        <v>0</v>
      </c>
      <c r="AN27" s="192">
        <v>0</v>
      </c>
      <c r="AO27" s="207">
        <v>18</v>
      </c>
      <c r="AP27" s="208">
        <v>16</v>
      </c>
      <c r="AQ27" s="241">
        <v>45</v>
      </c>
      <c r="AR27" s="209">
        <f t="shared" si="1"/>
        <v>6433</v>
      </c>
      <c r="AS27" s="210">
        <f t="shared" si="2"/>
        <v>9373</v>
      </c>
      <c r="AT27" s="211">
        <f t="shared" si="3"/>
        <v>659</v>
      </c>
    </row>
    <row r="28" spans="1:46" ht="12" customHeight="1">
      <c r="A28" s="187" t="s">
        <v>74</v>
      </c>
      <c r="B28" s="188">
        <v>305</v>
      </c>
      <c r="C28" s="189">
        <v>533</v>
      </c>
      <c r="D28" s="230">
        <v>0</v>
      </c>
      <c r="E28" s="190">
        <v>0</v>
      </c>
      <c r="F28" s="191">
        <v>0</v>
      </c>
      <c r="G28" s="192">
        <v>0</v>
      </c>
      <c r="H28" s="193">
        <v>0</v>
      </c>
      <c r="I28" s="194">
        <v>0</v>
      </c>
      <c r="J28" s="195">
        <v>0</v>
      </c>
      <c r="K28" s="193">
        <v>0</v>
      </c>
      <c r="L28" s="194">
        <v>0</v>
      </c>
      <c r="M28" s="195">
        <v>0</v>
      </c>
      <c r="N28" s="196">
        <v>0</v>
      </c>
      <c r="O28" s="197">
        <v>0</v>
      </c>
      <c r="P28" s="195">
        <v>0</v>
      </c>
      <c r="Q28" s="196">
        <v>0</v>
      </c>
      <c r="R28" s="197">
        <v>0</v>
      </c>
      <c r="S28" s="195">
        <v>1</v>
      </c>
      <c r="T28" s="196">
        <v>0</v>
      </c>
      <c r="U28" s="197">
        <v>0</v>
      </c>
      <c r="V28" s="195">
        <v>0</v>
      </c>
      <c r="W28" s="198">
        <v>0</v>
      </c>
      <c r="X28" s="199">
        <v>0</v>
      </c>
      <c r="Y28" s="200">
        <v>0</v>
      </c>
      <c r="Z28" s="198">
        <v>0</v>
      </c>
      <c r="AA28" s="199">
        <v>0</v>
      </c>
      <c r="AB28" s="200">
        <v>0</v>
      </c>
      <c r="AC28" s="201">
        <v>0</v>
      </c>
      <c r="AD28" s="202">
        <v>0</v>
      </c>
      <c r="AE28" s="203">
        <v>0</v>
      </c>
      <c r="AF28" s="204">
        <v>0</v>
      </c>
      <c r="AG28" s="205">
        <v>0</v>
      </c>
      <c r="AH28" s="206">
        <v>0</v>
      </c>
      <c r="AI28" s="215">
        <v>0</v>
      </c>
      <c r="AJ28" s="216">
        <v>0</v>
      </c>
      <c r="AK28" s="217">
        <v>0</v>
      </c>
      <c r="AL28" s="190">
        <v>0</v>
      </c>
      <c r="AM28" s="191">
        <v>0</v>
      </c>
      <c r="AN28" s="192">
        <v>0</v>
      </c>
      <c r="AO28" s="207">
        <v>0</v>
      </c>
      <c r="AP28" s="208">
        <v>0</v>
      </c>
      <c r="AQ28" s="241">
        <v>0</v>
      </c>
      <c r="AR28" s="209">
        <f t="shared" si="1"/>
        <v>305</v>
      </c>
      <c r="AS28" s="210">
        <f t="shared" si="2"/>
        <v>533</v>
      </c>
      <c r="AT28" s="211">
        <f t="shared" si="3"/>
        <v>1</v>
      </c>
    </row>
    <row r="29" spans="1:46" ht="12" customHeight="1">
      <c r="A29" s="187" t="s">
        <v>75</v>
      </c>
      <c r="B29" s="188">
        <v>3796</v>
      </c>
      <c r="C29" s="189">
        <v>4175</v>
      </c>
      <c r="D29" s="230">
        <v>0</v>
      </c>
      <c r="E29" s="190">
        <v>0</v>
      </c>
      <c r="F29" s="191">
        <v>0</v>
      </c>
      <c r="G29" s="192">
        <v>0</v>
      </c>
      <c r="H29" s="193">
        <v>0</v>
      </c>
      <c r="I29" s="194">
        <v>0</v>
      </c>
      <c r="J29" s="195">
        <v>0</v>
      </c>
      <c r="K29" s="193">
        <v>0</v>
      </c>
      <c r="L29" s="194">
        <v>0</v>
      </c>
      <c r="M29" s="195">
        <v>0</v>
      </c>
      <c r="N29" s="196">
        <v>0</v>
      </c>
      <c r="O29" s="197">
        <v>0</v>
      </c>
      <c r="P29" s="195">
        <v>0</v>
      </c>
      <c r="Q29" s="196">
        <v>0</v>
      </c>
      <c r="R29" s="197">
        <v>0</v>
      </c>
      <c r="S29" s="195">
        <v>0</v>
      </c>
      <c r="T29" s="196">
        <v>0</v>
      </c>
      <c r="U29" s="197">
        <v>0</v>
      </c>
      <c r="V29" s="195">
        <v>0</v>
      </c>
      <c r="W29" s="198">
        <v>0</v>
      </c>
      <c r="X29" s="199">
        <v>0</v>
      </c>
      <c r="Y29" s="200">
        <v>0</v>
      </c>
      <c r="Z29" s="198">
        <v>0</v>
      </c>
      <c r="AA29" s="199">
        <v>0</v>
      </c>
      <c r="AB29" s="200">
        <v>0</v>
      </c>
      <c r="AC29" s="201">
        <v>0</v>
      </c>
      <c r="AD29" s="202">
        <v>0</v>
      </c>
      <c r="AE29" s="203">
        <v>0</v>
      </c>
      <c r="AF29" s="204">
        <v>0</v>
      </c>
      <c r="AG29" s="205">
        <v>0</v>
      </c>
      <c r="AH29" s="206">
        <v>0</v>
      </c>
      <c r="AI29" s="215">
        <v>0</v>
      </c>
      <c r="AJ29" s="216">
        <v>0</v>
      </c>
      <c r="AK29" s="217">
        <v>0</v>
      </c>
      <c r="AL29" s="190">
        <v>0</v>
      </c>
      <c r="AM29" s="191">
        <v>0</v>
      </c>
      <c r="AN29" s="192">
        <v>0</v>
      </c>
      <c r="AO29" s="207">
        <v>0</v>
      </c>
      <c r="AP29" s="208">
        <v>0</v>
      </c>
      <c r="AQ29" s="241">
        <v>0</v>
      </c>
      <c r="AR29" s="209">
        <f t="shared" si="1"/>
        <v>3796</v>
      </c>
      <c r="AS29" s="210">
        <f t="shared" si="2"/>
        <v>4175</v>
      </c>
      <c r="AT29" s="211">
        <f t="shared" si="3"/>
        <v>0</v>
      </c>
    </row>
    <row r="30" spans="1:46" ht="12" customHeight="1">
      <c r="A30" s="187" t="s">
        <v>76</v>
      </c>
      <c r="B30" s="188">
        <v>174</v>
      </c>
      <c r="C30" s="189">
        <v>378</v>
      </c>
      <c r="D30" s="230">
        <v>0</v>
      </c>
      <c r="E30" s="190">
        <v>20</v>
      </c>
      <c r="F30" s="191">
        <v>0</v>
      </c>
      <c r="G30" s="192">
        <v>4</v>
      </c>
      <c r="H30" s="193">
        <v>0</v>
      </c>
      <c r="I30" s="194">
        <v>0</v>
      </c>
      <c r="J30" s="195">
        <v>0</v>
      </c>
      <c r="K30" s="193">
        <v>63</v>
      </c>
      <c r="L30" s="194">
        <v>24</v>
      </c>
      <c r="M30" s="195">
        <v>0</v>
      </c>
      <c r="N30" s="196">
        <v>0</v>
      </c>
      <c r="O30" s="197">
        <v>0</v>
      </c>
      <c r="P30" s="195">
        <v>0</v>
      </c>
      <c r="Q30" s="196">
        <v>0</v>
      </c>
      <c r="R30" s="197">
        <v>0</v>
      </c>
      <c r="S30" s="195">
        <v>0</v>
      </c>
      <c r="T30" s="196">
        <v>0</v>
      </c>
      <c r="U30" s="197">
        <v>0</v>
      </c>
      <c r="V30" s="195">
        <v>0</v>
      </c>
      <c r="W30" s="198">
        <v>0</v>
      </c>
      <c r="X30" s="199">
        <v>0</v>
      </c>
      <c r="Y30" s="200">
        <v>4</v>
      </c>
      <c r="Z30" s="198">
        <v>0</v>
      </c>
      <c r="AA30" s="199">
        <v>0</v>
      </c>
      <c r="AB30" s="200">
        <v>0</v>
      </c>
      <c r="AC30" s="201">
        <v>0</v>
      </c>
      <c r="AD30" s="202">
        <v>0</v>
      </c>
      <c r="AE30" s="203">
        <v>0</v>
      </c>
      <c r="AF30" s="204">
        <v>0</v>
      </c>
      <c r="AG30" s="205">
        <v>0</v>
      </c>
      <c r="AH30" s="206">
        <v>0</v>
      </c>
      <c r="AI30" s="215">
        <v>0</v>
      </c>
      <c r="AJ30" s="216">
        <v>0</v>
      </c>
      <c r="AK30" s="217">
        <v>0</v>
      </c>
      <c r="AL30" s="190">
        <v>0</v>
      </c>
      <c r="AM30" s="191">
        <v>0</v>
      </c>
      <c r="AN30" s="192">
        <v>0</v>
      </c>
      <c r="AO30" s="207">
        <v>0</v>
      </c>
      <c r="AP30" s="208">
        <v>0</v>
      </c>
      <c r="AQ30" s="241">
        <v>0</v>
      </c>
      <c r="AR30" s="209">
        <f t="shared" si="1"/>
        <v>257</v>
      </c>
      <c r="AS30" s="210">
        <f t="shared" si="2"/>
        <v>402</v>
      </c>
      <c r="AT30" s="211">
        <f t="shared" si="3"/>
        <v>8</v>
      </c>
    </row>
    <row r="31" spans="1:46" ht="12" customHeight="1">
      <c r="A31" s="187" t="s">
        <v>77</v>
      </c>
      <c r="B31" s="188">
        <v>0</v>
      </c>
      <c r="C31" s="189">
        <v>0</v>
      </c>
      <c r="D31" s="230">
        <v>163</v>
      </c>
      <c r="E31" s="190">
        <v>0</v>
      </c>
      <c r="F31" s="191">
        <v>0</v>
      </c>
      <c r="G31" s="192">
        <v>3124</v>
      </c>
      <c r="H31" s="193">
        <v>0</v>
      </c>
      <c r="I31" s="194">
        <v>0</v>
      </c>
      <c r="J31" s="195">
        <v>424</v>
      </c>
      <c r="K31" s="193">
        <v>95</v>
      </c>
      <c r="L31" s="194">
        <v>80</v>
      </c>
      <c r="M31" s="195">
        <v>38</v>
      </c>
      <c r="N31" s="196">
        <v>0</v>
      </c>
      <c r="O31" s="197">
        <v>0</v>
      </c>
      <c r="P31" s="195">
        <v>40</v>
      </c>
      <c r="Q31" s="196">
        <v>0</v>
      </c>
      <c r="R31" s="197">
        <v>0</v>
      </c>
      <c r="S31" s="195">
        <v>2533</v>
      </c>
      <c r="T31" s="196">
        <v>670</v>
      </c>
      <c r="U31" s="197">
        <v>0</v>
      </c>
      <c r="V31" s="195">
        <v>249</v>
      </c>
      <c r="W31" s="198">
        <v>0</v>
      </c>
      <c r="X31" s="199">
        <v>0</v>
      </c>
      <c r="Y31" s="200">
        <v>1054</v>
      </c>
      <c r="Z31" s="198">
        <v>0</v>
      </c>
      <c r="AA31" s="199">
        <v>0</v>
      </c>
      <c r="AB31" s="200">
        <v>45</v>
      </c>
      <c r="AC31" s="201">
        <v>0</v>
      </c>
      <c r="AD31" s="202">
        <v>0</v>
      </c>
      <c r="AE31" s="203">
        <v>189</v>
      </c>
      <c r="AF31" s="204">
        <v>0</v>
      </c>
      <c r="AG31" s="205">
        <v>0</v>
      </c>
      <c r="AH31" s="206">
        <v>2</v>
      </c>
      <c r="AI31" s="215">
        <v>0</v>
      </c>
      <c r="AJ31" s="216">
        <v>0</v>
      </c>
      <c r="AK31" s="217">
        <v>0</v>
      </c>
      <c r="AL31" s="190">
        <v>0</v>
      </c>
      <c r="AM31" s="191">
        <v>0</v>
      </c>
      <c r="AN31" s="192">
        <v>11</v>
      </c>
      <c r="AO31" s="207">
        <v>50</v>
      </c>
      <c r="AP31" s="208">
        <v>120</v>
      </c>
      <c r="AQ31" s="241">
        <v>294</v>
      </c>
      <c r="AR31" s="209">
        <f t="shared" si="1"/>
        <v>815</v>
      </c>
      <c r="AS31" s="210">
        <f t="shared" si="2"/>
        <v>200</v>
      </c>
      <c r="AT31" s="211">
        <f t="shared" si="3"/>
        <v>8166</v>
      </c>
    </row>
    <row r="32" spans="1:46" ht="12" customHeight="1">
      <c r="A32" s="187" t="s">
        <v>78</v>
      </c>
      <c r="B32" s="188">
        <v>218</v>
      </c>
      <c r="C32" s="189">
        <v>282</v>
      </c>
      <c r="D32" s="230">
        <v>5</v>
      </c>
      <c r="E32" s="190">
        <v>1158</v>
      </c>
      <c r="F32" s="191">
        <v>209</v>
      </c>
      <c r="G32" s="192">
        <v>183</v>
      </c>
      <c r="H32" s="193">
        <v>0</v>
      </c>
      <c r="I32" s="194">
        <v>0</v>
      </c>
      <c r="J32" s="195">
        <v>29</v>
      </c>
      <c r="K32" s="193">
        <v>33</v>
      </c>
      <c r="L32" s="194">
        <v>12</v>
      </c>
      <c r="M32" s="195">
        <v>2</v>
      </c>
      <c r="N32" s="196">
        <v>0</v>
      </c>
      <c r="O32" s="197">
        <v>0</v>
      </c>
      <c r="P32" s="195">
        <v>5</v>
      </c>
      <c r="Q32" s="196">
        <v>0</v>
      </c>
      <c r="R32" s="197">
        <v>0</v>
      </c>
      <c r="S32" s="195">
        <v>334</v>
      </c>
      <c r="T32" s="196">
        <v>0</v>
      </c>
      <c r="U32" s="197">
        <v>0</v>
      </c>
      <c r="V32" s="195">
        <v>19</v>
      </c>
      <c r="W32" s="198">
        <v>0</v>
      </c>
      <c r="X32" s="199">
        <v>0</v>
      </c>
      <c r="Y32" s="200">
        <v>20</v>
      </c>
      <c r="Z32" s="198">
        <v>0</v>
      </c>
      <c r="AA32" s="199">
        <v>0</v>
      </c>
      <c r="AB32" s="200">
        <v>0</v>
      </c>
      <c r="AC32" s="201">
        <v>0</v>
      </c>
      <c r="AD32" s="202">
        <v>0</v>
      </c>
      <c r="AE32" s="203">
        <v>4</v>
      </c>
      <c r="AF32" s="204">
        <v>0</v>
      </c>
      <c r="AG32" s="205">
        <v>0</v>
      </c>
      <c r="AH32" s="206">
        <v>0</v>
      </c>
      <c r="AI32" s="215">
        <v>0</v>
      </c>
      <c r="AJ32" s="216">
        <v>0</v>
      </c>
      <c r="AK32" s="217">
        <v>0</v>
      </c>
      <c r="AL32" s="190">
        <v>0</v>
      </c>
      <c r="AM32" s="191">
        <v>0</v>
      </c>
      <c r="AN32" s="192">
        <v>1</v>
      </c>
      <c r="AO32" s="207">
        <v>3</v>
      </c>
      <c r="AP32" s="208">
        <v>74</v>
      </c>
      <c r="AQ32" s="241">
        <v>33</v>
      </c>
      <c r="AR32" s="209">
        <f t="shared" si="1"/>
        <v>1412</v>
      </c>
      <c r="AS32" s="210">
        <f t="shared" si="2"/>
        <v>577</v>
      </c>
      <c r="AT32" s="211">
        <f t="shared" si="3"/>
        <v>635</v>
      </c>
    </row>
    <row r="33" spans="1:46" ht="12" customHeight="1">
      <c r="A33" s="187" t="s">
        <v>79</v>
      </c>
      <c r="B33" s="188">
        <v>315</v>
      </c>
      <c r="C33" s="189">
        <v>255</v>
      </c>
      <c r="D33" s="230">
        <v>0</v>
      </c>
      <c r="E33" s="190">
        <v>204</v>
      </c>
      <c r="F33" s="191">
        <v>32</v>
      </c>
      <c r="G33" s="192">
        <v>7</v>
      </c>
      <c r="H33" s="193">
        <v>0</v>
      </c>
      <c r="I33" s="194">
        <v>0</v>
      </c>
      <c r="J33" s="195">
        <v>0</v>
      </c>
      <c r="K33" s="193">
        <v>72</v>
      </c>
      <c r="L33" s="194">
        <v>95</v>
      </c>
      <c r="M33" s="195">
        <v>0</v>
      </c>
      <c r="N33" s="196">
        <v>0</v>
      </c>
      <c r="O33" s="197">
        <v>0</v>
      </c>
      <c r="P33" s="195">
        <v>0</v>
      </c>
      <c r="Q33" s="196">
        <v>0</v>
      </c>
      <c r="R33" s="197">
        <v>0</v>
      </c>
      <c r="S33" s="195">
        <v>0</v>
      </c>
      <c r="T33" s="196">
        <v>0</v>
      </c>
      <c r="U33" s="197">
        <v>0</v>
      </c>
      <c r="V33" s="195">
        <v>0</v>
      </c>
      <c r="W33" s="198">
        <v>0</v>
      </c>
      <c r="X33" s="199">
        <v>0</v>
      </c>
      <c r="Y33" s="200">
        <v>0</v>
      </c>
      <c r="Z33" s="198">
        <v>0</v>
      </c>
      <c r="AA33" s="199">
        <v>0</v>
      </c>
      <c r="AB33" s="200">
        <v>0</v>
      </c>
      <c r="AC33" s="201">
        <v>0</v>
      </c>
      <c r="AD33" s="202">
        <v>0</v>
      </c>
      <c r="AE33" s="203">
        <v>1</v>
      </c>
      <c r="AF33" s="204">
        <v>0</v>
      </c>
      <c r="AG33" s="205">
        <v>0</v>
      </c>
      <c r="AH33" s="206">
        <v>0</v>
      </c>
      <c r="AI33" s="215">
        <v>0</v>
      </c>
      <c r="AJ33" s="216">
        <v>0</v>
      </c>
      <c r="AK33" s="217">
        <v>0</v>
      </c>
      <c r="AL33" s="190">
        <v>0</v>
      </c>
      <c r="AM33" s="191">
        <v>0</v>
      </c>
      <c r="AN33" s="192">
        <v>0</v>
      </c>
      <c r="AO33" s="207">
        <v>0</v>
      </c>
      <c r="AP33" s="208">
        <v>0</v>
      </c>
      <c r="AQ33" s="241">
        <v>0</v>
      </c>
      <c r="AR33" s="209">
        <f t="shared" si="1"/>
        <v>591</v>
      </c>
      <c r="AS33" s="210">
        <f t="shared" si="2"/>
        <v>382</v>
      </c>
      <c r="AT33" s="211">
        <f t="shared" si="3"/>
        <v>8</v>
      </c>
    </row>
    <row r="34" spans="1:46" ht="12" customHeight="1">
      <c r="A34" s="187" t="s">
        <v>80</v>
      </c>
      <c r="B34" s="188">
        <v>21611</v>
      </c>
      <c r="C34" s="189">
        <v>10830</v>
      </c>
      <c r="D34" s="230">
        <v>2011</v>
      </c>
      <c r="E34" s="190">
        <v>1616317</v>
      </c>
      <c r="F34" s="191">
        <v>420283</v>
      </c>
      <c r="G34" s="192">
        <v>12106</v>
      </c>
      <c r="H34" s="193">
        <v>202980</v>
      </c>
      <c r="I34" s="194">
        <v>33722</v>
      </c>
      <c r="J34" s="195">
        <v>4027</v>
      </c>
      <c r="K34" s="193">
        <v>2038</v>
      </c>
      <c r="L34" s="194">
        <v>656</v>
      </c>
      <c r="M34" s="195">
        <v>317</v>
      </c>
      <c r="N34" s="196">
        <v>0</v>
      </c>
      <c r="O34" s="197">
        <v>0</v>
      </c>
      <c r="P34" s="195">
        <v>178</v>
      </c>
      <c r="Q34" s="196">
        <v>0</v>
      </c>
      <c r="R34" s="197">
        <v>0</v>
      </c>
      <c r="S34" s="195">
        <v>2203</v>
      </c>
      <c r="T34" s="196">
        <v>63846</v>
      </c>
      <c r="U34" s="197">
        <v>0</v>
      </c>
      <c r="V34" s="195">
        <v>932</v>
      </c>
      <c r="W34" s="198">
        <v>8718</v>
      </c>
      <c r="X34" s="199">
        <v>0</v>
      </c>
      <c r="Y34" s="200">
        <v>3157</v>
      </c>
      <c r="Z34" s="198">
        <v>0</v>
      </c>
      <c r="AA34" s="199">
        <v>0</v>
      </c>
      <c r="AB34" s="200">
        <v>162</v>
      </c>
      <c r="AC34" s="201">
        <v>0</v>
      </c>
      <c r="AD34" s="202">
        <v>0</v>
      </c>
      <c r="AE34" s="203">
        <v>3801</v>
      </c>
      <c r="AF34" s="204">
        <v>0</v>
      </c>
      <c r="AG34" s="205">
        <v>0</v>
      </c>
      <c r="AH34" s="206">
        <v>36</v>
      </c>
      <c r="AI34" s="215">
        <v>0</v>
      </c>
      <c r="AJ34" s="216">
        <v>0</v>
      </c>
      <c r="AK34" s="217">
        <v>0</v>
      </c>
      <c r="AL34" s="190">
        <v>0</v>
      </c>
      <c r="AM34" s="191">
        <v>0</v>
      </c>
      <c r="AN34" s="192">
        <v>284</v>
      </c>
      <c r="AO34" s="207">
        <v>450</v>
      </c>
      <c r="AP34" s="208">
        <v>205</v>
      </c>
      <c r="AQ34" s="241">
        <v>1677</v>
      </c>
      <c r="AR34" s="209">
        <f t="shared" si="1"/>
        <v>1915960</v>
      </c>
      <c r="AS34" s="210">
        <f t="shared" si="2"/>
        <v>465696</v>
      </c>
      <c r="AT34" s="211">
        <f t="shared" si="3"/>
        <v>30891</v>
      </c>
    </row>
    <row r="35" spans="1:46" ht="12" customHeight="1">
      <c r="A35" s="187" t="s">
        <v>81</v>
      </c>
      <c r="B35" s="188">
        <v>2853</v>
      </c>
      <c r="C35" s="189">
        <v>1451</v>
      </c>
      <c r="D35" s="230">
        <v>345</v>
      </c>
      <c r="E35" s="190">
        <v>61562</v>
      </c>
      <c r="F35" s="191">
        <v>54740</v>
      </c>
      <c r="G35" s="192">
        <v>990</v>
      </c>
      <c r="H35" s="193">
        <v>10514</v>
      </c>
      <c r="I35" s="194">
        <v>1266</v>
      </c>
      <c r="J35" s="195">
        <v>210</v>
      </c>
      <c r="K35" s="193">
        <v>155</v>
      </c>
      <c r="L35" s="194">
        <v>24</v>
      </c>
      <c r="M35" s="195">
        <v>24</v>
      </c>
      <c r="N35" s="196">
        <v>0</v>
      </c>
      <c r="O35" s="197">
        <v>0</v>
      </c>
      <c r="P35" s="195">
        <v>22</v>
      </c>
      <c r="Q35" s="196">
        <v>0</v>
      </c>
      <c r="R35" s="197">
        <v>0</v>
      </c>
      <c r="S35" s="195">
        <v>1114</v>
      </c>
      <c r="T35" s="196">
        <v>9367</v>
      </c>
      <c r="U35" s="197">
        <v>0</v>
      </c>
      <c r="V35" s="195">
        <v>1348</v>
      </c>
      <c r="W35" s="198">
        <v>423</v>
      </c>
      <c r="X35" s="199">
        <v>0</v>
      </c>
      <c r="Y35" s="200">
        <v>166</v>
      </c>
      <c r="Z35" s="198">
        <v>0</v>
      </c>
      <c r="AA35" s="199">
        <v>0</v>
      </c>
      <c r="AB35" s="200">
        <v>18</v>
      </c>
      <c r="AC35" s="201">
        <v>0</v>
      </c>
      <c r="AD35" s="202">
        <v>0</v>
      </c>
      <c r="AE35" s="203">
        <v>54</v>
      </c>
      <c r="AF35" s="204">
        <v>0</v>
      </c>
      <c r="AG35" s="205">
        <v>0</v>
      </c>
      <c r="AH35" s="206">
        <v>0</v>
      </c>
      <c r="AI35" s="215">
        <v>0</v>
      </c>
      <c r="AJ35" s="216">
        <v>0</v>
      </c>
      <c r="AK35" s="217">
        <v>0</v>
      </c>
      <c r="AL35" s="190">
        <v>0</v>
      </c>
      <c r="AM35" s="191">
        <v>0</v>
      </c>
      <c r="AN35" s="192">
        <v>1</v>
      </c>
      <c r="AO35" s="207">
        <v>106</v>
      </c>
      <c r="AP35" s="208">
        <v>136</v>
      </c>
      <c r="AQ35" s="241">
        <v>643</v>
      </c>
      <c r="AR35" s="209">
        <f t="shared" si="1"/>
        <v>84980</v>
      </c>
      <c r="AS35" s="210">
        <f t="shared" si="2"/>
        <v>57617</v>
      </c>
      <c r="AT35" s="211">
        <f t="shared" si="3"/>
        <v>4935</v>
      </c>
    </row>
    <row r="36" spans="1:46" ht="12" customHeight="1">
      <c r="A36" s="187" t="s">
        <v>82</v>
      </c>
      <c r="B36" s="188">
        <v>517</v>
      </c>
      <c r="C36" s="189">
        <v>340</v>
      </c>
      <c r="D36" s="230">
        <v>1</v>
      </c>
      <c r="E36" s="190">
        <v>4132</v>
      </c>
      <c r="F36" s="191">
        <v>14246</v>
      </c>
      <c r="G36" s="192">
        <v>36</v>
      </c>
      <c r="H36" s="193">
        <v>880</v>
      </c>
      <c r="I36" s="194">
        <v>145</v>
      </c>
      <c r="J36" s="195">
        <v>3</v>
      </c>
      <c r="K36" s="193">
        <v>48</v>
      </c>
      <c r="L36" s="194">
        <v>24</v>
      </c>
      <c r="M36" s="195">
        <v>0</v>
      </c>
      <c r="N36" s="196">
        <v>0</v>
      </c>
      <c r="O36" s="197">
        <v>0</v>
      </c>
      <c r="P36" s="195">
        <v>3</v>
      </c>
      <c r="Q36" s="196">
        <v>0</v>
      </c>
      <c r="R36" s="197">
        <v>0</v>
      </c>
      <c r="S36" s="195">
        <v>96</v>
      </c>
      <c r="T36" s="196">
        <v>3182</v>
      </c>
      <c r="U36" s="197">
        <v>0</v>
      </c>
      <c r="V36" s="195">
        <v>402</v>
      </c>
      <c r="W36" s="198">
        <v>51</v>
      </c>
      <c r="X36" s="199">
        <v>0</v>
      </c>
      <c r="Y36" s="200">
        <v>4</v>
      </c>
      <c r="Z36" s="198">
        <v>0</v>
      </c>
      <c r="AA36" s="199">
        <v>0</v>
      </c>
      <c r="AB36" s="200">
        <v>0</v>
      </c>
      <c r="AC36" s="201">
        <v>0</v>
      </c>
      <c r="AD36" s="202">
        <v>0</v>
      </c>
      <c r="AE36" s="203">
        <v>0</v>
      </c>
      <c r="AF36" s="204">
        <v>0</v>
      </c>
      <c r="AG36" s="205">
        <v>0</v>
      </c>
      <c r="AH36" s="206">
        <v>0</v>
      </c>
      <c r="AI36" s="215">
        <v>0</v>
      </c>
      <c r="AJ36" s="216">
        <v>0</v>
      </c>
      <c r="AK36" s="217">
        <v>0</v>
      </c>
      <c r="AL36" s="190">
        <v>0</v>
      </c>
      <c r="AM36" s="191">
        <v>0</v>
      </c>
      <c r="AN36" s="192">
        <v>0</v>
      </c>
      <c r="AO36" s="207">
        <v>15</v>
      </c>
      <c r="AP36" s="208">
        <v>21</v>
      </c>
      <c r="AQ36" s="241">
        <v>34</v>
      </c>
      <c r="AR36" s="209">
        <f t="shared" si="1"/>
        <v>8825</v>
      </c>
      <c r="AS36" s="210">
        <f t="shared" si="2"/>
        <v>14776</v>
      </c>
      <c r="AT36" s="211">
        <f t="shared" si="3"/>
        <v>579</v>
      </c>
    </row>
    <row r="37" spans="1:46" ht="12" customHeight="1">
      <c r="A37" s="187" t="s">
        <v>0</v>
      </c>
      <c r="B37" s="188">
        <v>6867</v>
      </c>
      <c r="C37" s="189">
        <v>5798</v>
      </c>
      <c r="D37" s="230">
        <v>932</v>
      </c>
      <c r="E37" s="190">
        <v>50247</v>
      </c>
      <c r="F37" s="191">
        <v>128434</v>
      </c>
      <c r="G37" s="192">
        <v>1962</v>
      </c>
      <c r="H37" s="193">
        <v>66544</v>
      </c>
      <c r="I37" s="194">
        <v>1455</v>
      </c>
      <c r="J37" s="195">
        <v>161</v>
      </c>
      <c r="K37" s="193">
        <v>406</v>
      </c>
      <c r="L37" s="194">
        <v>88</v>
      </c>
      <c r="M37" s="195">
        <v>117</v>
      </c>
      <c r="N37" s="196">
        <v>0</v>
      </c>
      <c r="O37" s="197">
        <v>0</v>
      </c>
      <c r="P37" s="195">
        <v>22</v>
      </c>
      <c r="Q37" s="196">
        <v>0</v>
      </c>
      <c r="R37" s="197">
        <v>0</v>
      </c>
      <c r="S37" s="195">
        <v>353</v>
      </c>
      <c r="T37" s="196">
        <v>2262</v>
      </c>
      <c r="U37" s="197">
        <v>0</v>
      </c>
      <c r="V37" s="195">
        <v>250</v>
      </c>
      <c r="W37" s="198">
        <v>154</v>
      </c>
      <c r="X37" s="199">
        <v>0</v>
      </c>
      <c r="Y37" s="200">
        <v>48</v>
      </c>
      <c r="Z37" s="198">
        <v>0</v>
      </c>
      <c r="AA37" s="199">
        <v>0</v>
      </c>
      <c r="AB37" s="200">
        <v>29</v>
      </c>
      <c r="AC37" s="201">
        <v>0</v>
      </c>
      <c r="AD37" s="202">
        <v>0</v>
      </c>
      <c r="AE37" s="203">
        <v>73</v>
      </c>
      <c r="AF37" s="204">
        <v>0</v>
      </c>
      <c r="AG37" s="205">
        <v>0</v>
      </c>
      <c r="AH37" s="206">
        <v>0</v>
      </c>
      <c r="AI37" s="215">
        <v>0</v>
      </c>
      <c r="AJ37" s="216">
        <v>0</v>
      </c>
      <c r="AK37" s="217">
        <v>0</v>
      </c>
      <c r="AL37" s="190">
        <v>0</v>
      </c>
      <c r="AM37" s="191">
        <v>0</v>
      </c>
      <c r="AN37" s="192">
        <v>12</v>
      </c>
      <c r="AO37" s="207">
        <v>115</v>
      </c>
      <c r="AP37" s="208">
        <v>193</v>
      </c>
      <c r="AQ37" s="241">
        <v>570</v>
      </c>
      <c r="AR37" s="209">
        <f t="shared" si="1"/>
        <v>126595</v>
      </c>
      <c r="AS37" s="210">
        <f t="shared" si="2"/>
        <v>135968</v>
      </c>
      <c r="AT37" s="211">
        <f t="shared" si="3"/>
        <v>4529</v>
      </c>
    </row>
    <row r="38" spans="1:46" ht="12" customHeight="1">
      <c r="A38" s="187" t="s">
        <v>1</v>
      </c>
      <c r="B38" s="188">
        <v>2468</v>
      </c>
      <c r="C38" s="189">
        <v>1187</v>
      </c>
      <c r="D38" s="230">
        <v>87</v>
      </c>
      <c r="E38" s="190">
        <v>22490</v>
      </c>
      <c r="F38" s="191">
        <v>61519</v>
      </c>
      <c r="G38" s="192">
        <v>1886</v>
      </c>
      <c r="H38" s="193">
        <v>10559</v>
      </c>
      <c r="I38" s="194">
        <v>1873</v>
      </c>
      <c r="J38" s="195">
        <v>229</v>
      </c>
      <c r="K38" s="193">
        <v>130</v>
      </c>
      <c r="L38" s="194">
        <v>26</v>
      </c>
      <c r="M38" s="195">
        <v>10</v>
      </c>
      <c r="N38" s="196">
        <v>0</v>
      </c>
      <c r="O38" s="197">
        <v>0</v>
      </c>
      <c r="P38" s="195">
        <v>352</v>
      </c>
      <c r="Q38" s="196">
        <v>0</v>
      </c>
      <c r="R38" s="197">
        <v>0</v>
      </c>
      <c r="S38" s="195">
        <v>315</v>
      </c>
      <c r="T38" s="196">
        <v>9988</v>
      </c>
      <c r="U38" s="197">
        <v>0</v>
      </c>
      <c r="V38" s="195">
        <v>1420</v>
      </c>
      <c r="W38" s="198">
        <v>98</v>
      </c>
      <c r="X38" s="199">
        <v>0</v>
      </c>
      <c r="Y38" s="200">
        <v>46</v>
      </c>
      <c r="Z38" s="198">
        <v>0</v>
      </c>
      <c r="AA38" s="199">
        <v>0</v>
      </c>
      <c r="AB38" s="200">
        <v>11</v>
      </c>
      <c r="AC38" s="201">
        <v>0</v>
      </c>
      <c r="AD38" s="202">
        <v>0</v>
      </c>
      <c r="AE38" s="203">
        <v>68</v>
      </c>
      <c r="AF38" s="204">
        <v>0</v>
      </c>
      <c r="AG38" s="205">
        <v>0</v>
      </c>
      <c r="AH38" s="206">
        <v>2</v>
      </c>
      <c r="AI38" s="215">
        <v>0</v>
      </c>
      <c r="AJ38" s="216">
        <v>0</v>
      </c>
      <c r="AK38" s="217">
        <v>0</v>
      </c>
      <c r="AL38" s="190">
        <v>0</v>
      </c>
      <c r="AM38" s="191">
        <v>0</v>
      </c>
      <c r="AN38" s="192">
        <v>4</v>
      </c>
      <c r="AO38" s="207">
        <v>29</v>
      </c>
      <c r="AP38" s="208">
        <v>31</v>
      </c>
      <c r="AQ38" s="241">
        <v>256</v>
      </c>
      <c r="AR38" s="209">
        <f t="shared" si="1"/>
        <v>45762</v>
      </c>
      <c r="AS38" s="210">
        <f t="shared" si="2"/>
        <v>64636</v>
      </c>
      <c r="AT38" s="211">
        <f t="shared" si="3"/>
        <v>4686</v>
      </c>
    </row>
    <row r="39" spans="1:46" ht="12" customHeight="1">
      <c r="A39" s="187" t="s">
        <v>2</v>
      </c>
      <c r="B39" s="188">
        <v>817</v>
      </c>
      <c r="C39" s="189">
        <v>579</v>
      </c>
      <c r="D39" s="230">
        <v>21</v>
      </c>
      <c r="E39" s="190">
        <v>5722</v>
      </c>
      <c r="F39" s="191">
        <v>18134</v>
      </c>
      <c r="G39" s="192">
        <v>76</v>
      </c>
      <c r="H39" s="193">
        <v>1989</v>
      </c>
      <c r="I39" s="194">
        <v>267</v>
      </c>
      <c r="J39" s="195">
        <v>10</v>
      </c>
      <c r="K39" s="193">
        <v>52</v>
      </c>
      <c r="L39" s="194">
        <v>22</v>
      </c>
      <c r="M39" s="195">
        <v>5</v>
      </c>
      <c r="N39" s="196">
        <v>0</v>
      </c>
      <c r="O39" s="197">
        <v>0</v>
      </c>
      <c r="P39" s="195">
        <v>1</v>
      </c>
      <c r="Q39" s="196">
        <v>0</v>
      </c>
      <c r="R39" s="197">
        <v>0</v>
      </c>
      <c r="S39" s="195">
        <v>17</v>
      </c>
      <c r="T39" s="196">
        <v>1006</v>
      </c>
      <c r="U39" s="197">
        <v>0</v>
      </c>
      <c r="V39" s="195">
        <v>72</v>
      </c>
      <c r="W39" s="198">
        <v>55</v>
      </c>
      <c r="X39" s="199">
        <v>0</v>
      </c>
      <c r="Y39" s="200">
        <v>2</v>
      </c>
      <c r="Z39" s="198">
        <v>0</v>
      </c>
      <c r="AA39" s="199">
        <v>0</v>
      </c>
      <c r="AB39" s="200">
        <v>1</v>
      </c>
      <c r="AC39" s="201">
        <v>0</v>
      </c>
      <c r="AD39" s="202">
        <v>0</v>
      </c>
      <c r="AE39" s="203">
        <v>5</v>
      </c>
      <c r="AF39" s="204">
        <v>0</v>
      </c>
      <c r="AG39" s="205">
        <v>0</v>
      </c>
      <c r="AH39" s="206">
        <v>0</v>
      </c>
      <c r="AI39" s="215">
        <v>0</v>
      </c>
      <c r="AJ39" s="216">
        <v>0</v>
      </c>
      <c r="AK39" s="217">
        <v>0</v>
      </c>
      <c r="AL39" s="190">
        <v>0</v>
      </c>
      <c r="AM39" s="191">
        <v>0</v>
      </c>
      <c r="AN39" s="192">
        <v>0</v>
      </c>
      <c r="AO39" s="207">
        <v>60</v>
      </c>
      <c r="AP39" s="208">
        <v>26</v>
      </c>
      <c r="AQ39" s="241">
        <v>42</v>
      </c>
      <c r="AR39" s="209">
        <f t="shared" si="1"/>
        <v>9701</v>
      </c>
      <c r="AS39" s="210">
        <f t="shared" si="2"/>
        <v>19028</v>
      </c>
      <c r="AT39" s="211">
        <f t="shared" si="3"/>
        <v>252</v>
      </c>
    </row>
    <row r="40" spans="1:46" ht="12" customHeight="1">
      <c r="A40" s="187" t="s">
        <v>3</v>
      </c>
      <c r="B40" s="188">
        <v>643</v>
      </c>
      <c r="C40" s="189">
        <v>386</v>
      </c>
      <c r="D40" s="230">
        <v>0</v>
      </c>
      <c r="E40" s="190">
        <v>4702</v>
      </c>
      <c r="F40" s="191">
        <v>15671</v>
      </c>
      <c r="G40" s="192">
        <v>43</v>
      </c>
      <c r="H40" s="193">
        <v>1902</v>
      </c>
      <c r="I40" s="194">
        <v>281</v>
      </c>
      <c r="J40" s="195">
        <v>34</v>
      </c>
      <c r="K40" s="193">
        <v>95</v>
      </c>
      <c r="L40" s="194">
        <v>44</v>
      </c>
      <c r="M40" s="195">
        <v>1</v>
      </c>
      <c r="N40" s="196">
        <v>0</v>
      </c>
      <c r="O40" s="197">
        <v>0</v>
      </c>
      <c r="P40" s="195">
        <v>0</v>
      </c>
      <c r="Q40" s="196">
        <v>0</v>
      </c>
      <c r="R40" s="197">
        <v>0</v>
      </c>
      <c r="S40" s="195">
        <v>65</v>
      </c>
      <c r="T40" s="196">
        <v>353</v>
      </c>
      <c r="U40" s="197">
        <v>0</v>
      </c>
      <c r="V40" s="195">
        <v>19</v>
      </c>
      <c r="W40" s="198">
        <v>119</v>
      </c>
      <c r="X40" s="199">
        <v>0</v>
      </c>
      <c r="Y40" s="200">
        <v>22</v>
      </c>
      <c r="Z40" s="198">
        <v>0</v>
      </c>
      <c r="AA40" s="199">
        <v>0</v>
      </c>
      <c r="AB40" s="200">
        <v>1</v>
      </c>
      <c r="AC40" s="201">
        <v>0</v>
      </c>
      <c r="AD40" s="202">
        <v>0</v>
      </c>
      <c r="AE40" s="203">
        <v>0</v>
      </c>
      <c r="AF40" s="204">
        <v>0</v>
      </c>
      <c r="AG40" s="205">
        <v>0</v>
      </c>
      <c r="AH40" s="206">
        <v>0</v>
      </c>
      <c r="AI40" s="215">
        <v>0</v>
      </c>
      <c r="AJ40" s="216">
        <v>0</v>
      </c>
      <c r="AK40" s="217">
        <v>0</v>
      </c>
      <c r="AL40" s="190">
        <v>0</v>
      </c>
      <c r="AM40" s="191">
        <v>0</v>
      </c>
      <c r="AN40" s="192">
        <v>0</v>
      </c>
      <c r="AO40" s="207">
        <v>30</v>
      </c>
      <c r="AP40" s="208">
        <v>46</v>
      </c>
      <c r="AQ40" s="241">
        <v>30</v>
      </c>
      <c r="AR40" s="209">
        <f t="shared" si="1"/>
        <v>7844</v>
      </c>
      <c r="AS40" s="210">
        <f t="shared" si="2"/>
        <v>16428</v>
      </c>
      <c r="AT40" s="211">
        <f t="shared" si="3"/>
        <v>215</v>
      </c>
    </row>
    <row r="41" spans="1:46" ht="12" customHeight="1">
      <c r="A41" s="187" t="s">
        <v>4</v>
      </c>
      <c r="B41" s="188">
        <v>1478</v>
      </c>
      <c r="C41" s="189">
        <v>675</v>
      </c>
      <c r="D41" s="230">
        <v>21</v>
      </c>
      <c r="E41" s="190">
        <v>20753</v>
      </c>
      <c r="F41" s="191">
        <v>38442</v>
      </c>
      <c r="G41" s="192">
        <v>1737</v>
      </c>
      <c r="H41" s="193">
        <v>2988</v>
      </c>
      <c r="I41" s="194">
        <v>292</v>
      </c>
      <c r="J41" s="195">
        <v>33</v>
      </c>
      <c r="K41" s="193">
        <v>64</v>
      </c>
      <c r="L41" s="194">
        <v>24</v>
      </c>
      <c r="M41" s="195">
        <v>7</v>
      </c>
      <c r="N41" s="196">
        <v>0</v>
      </c>
      <c r="O41" s="197">
        <v>0</v>
      </c>
      <c r="P41" s="195">
        <v>2</v>
      </c>
      <c r="Q41" s="196">
        <v>0</v>
      </c>
      <c r="R41" s="197">
        <v>0</v>
      </c>
      <c r="S41" s="195">
        <v>446</v>
      </c>
      <c r="T41" s="196">
        <v>1028</v>
      </c>
      <c r="U41" s="197">
        <v>0</v>
      </c>
      <c r="V41" s="195">
        <v>40</v>
      </c>
      <c r="W41" s="198">
        <v>85</v>
      </c>
      <c r="X41" s="199">
        <v>0</v>
      </c>
      <c r="Y41" s="200">
        <v>15</v>
      </c>
      <c r="Z41" s="198">
        <v>0</v>
      </c>
      <c r="AA41" s="199">
        <v>0</v>
      </c>
      <c r="AB41" s="200">
        <v>3</v>
      </c>
      <c r="AC41" s="201">
        <v>0</v>
      </c>
      <c r="AD41" s="202">
        <v>0</v>
      </c>
      <c r="AE41" s="203">
        <v>12</v>
      </c>
      <c r="AF41" s="204">
        <v>0</v>
      </c>
      <c r="AG41" s="205">
        <v>0</v>
      </c>
      <c r="AH41" s="206">
        <v>0</v>
      </c>
      <c r="AI41" s="215">
        <v>0</v>
      </c>
      <c r="AJ41" s="216">
        <v>0</v>
      </c>
      <c r="AK41" s="217">
        <v>0</v>
      </c>
      <c r="AL41" s="190">
        <v>0</v>
      </c>
      <c r="AM41" s="191">
        <v>0</v>
      </c>
      <c r="AN41" s="192">
        <v>3</v>
      </c>
      <c r="AO41" s="207">
        <v>22</v>
      </c>
      <c r="AP41" s="208">
        <v>34</v>
      </c>
      <c r="AQ41" s="241">
        <v>79</v>
      </c>
      <c r="AR41" s="209">
        <f t="shared" si="1"/>
        <v>26418</v>
      </c>
      <c r="AS41" s="210">
        <f t="shared" si="2"/>
        <v>39467</v>
      </c>
      <c r="AT41" s="211">
        <f t="shared" si="3"/>
        <v>2398</v>
      </c>
    </row>
    <row r="42" spans="1:46" ht="12" customHeight="1">
      <c r="A42" s="187" t="s">
        <v>5</v>
      </c>
      <c r="B42" s="188">
        <v>1089</v>
      </c>
      <c r="C42" s="189">
        <v>539</v>
      </c>
      <c r="D42" s="230">
        <v>19</v>
      </c>
      <c r="E42" s="190">
        <v>8226</v>
      </c>
      <c r="F42" s="191">
        <v>27807</v>
      </c>
      <c r="G42" s="192">
        <v>197</v>
      </c>
      <c r="H42" s="193">
        <v>2522</v>
      </c>
      <c r="I42" s="194">
        <v>452</v>
      </c>
      <c r="J42" s="195">
        <v>19</v>
      </c>
      <c r="K42" s="193">
        <v>92</v>
      </c>
      <c r="L42" s="194">
        <v>39</v>
      </c>
      <c r="M42" s="195">
        <v>2</v>
      </c>
      <c r="N42" s="196">
        <v>0</v>
      </c>
      <c r="O42" s="197">
        <v>0</v>
      </c>
      <c r="P42" s="195">
        <v>26</v>
      </c>
      <c r="Q42" s="196">
        <v>0</v>
      </c>
      <c r="R42" s="197">
        <v>0</v>
      </c>
      <c r="S42" s="195">
        <v>33</v>
      </c>
      <c r="T42" s="196">
        <v>2190</v>
      </c>
      <c r="U42" s="197">
        <v>0</v>
      </c>
      <c r="V42" s="195">
        <v>151</v>
      </c>
      <c r="W42" s="198">
        <v>6</v>
      </c>
      <c r="X42" s="199">
        <v>0</v>
      </c>
      <c r="Y42" s="200">
        <v>5</v>
      </c>
      <c r="Z42" s="198">
        <v>0</v>
      </c>
      <c r="AA42" s="199">
        <v>0</v>
      </c>
      <c r="AB42" s="200">
        <v>3</v>
      </c>
      <c r="AC42" s="201">
        <v>0</v>
      </c>
      <c r="AD42" s="202">
        <v>0</v>
      </c>
      <c r="AE42" s="203">
        <v>3</v>
      </c>
      <c r="AF42" s="204">
        <v>0</v>
      </c>
      <c r="AG42" s="205">
        <v>0</v>
      </c>
      <c r="AH42" s="206">
        <v>0</v>
      </c>
      <c r="AI42" s="215">
        <v>0</v>
      </c>
      <c r="AJ42" s="216">
        <v>0</v>
      </c>
      <c r="AK42" s="217">
        <v>0</v>
      </c>
      <c r="AL42" s="190">
        <v>0</v>
      </c>
      <c r="AM42" s="191">
        <v>0</v>
      </c>
      <c r="AN42" s="192">
        <v>3</v>
      </c>
      <c r="AO42" s="207">
        <v>27</v>
      </c>
      <c r="AP42" s="208">
        <v>25</v>
      </c>
      <c r="AQ42" s="241">
        <v>34</v>
      </c>
      <c r="AR42" s="209">
        <f t="shared" si="1"/>
        <v>14152</v>
      </c>
      <c r="AS42" s="210">
        <f t="shared" si="2"/>
        <v>28862</v>
      </c>
      <c r="AT42" s="211">
        <f t="shared" si="3"/>
        <v>495</v>
      </c>
    </row>
    <row r="43" spans="1:46" ht="12" customHeight="1">
      <c r="A43" s="187" t="s">
        <v>6</v>
      </c>
      <c r="B43" s="188">
        <v>7525</v>
      </c>
      <c r="C43" s="189">
        <v>2720</v>
      </c>
      <c r="D43" s="230">
        <v>227</v>
      </c>
      <c r="E43" s="190">
        <v>83136</v>
      </c>
      <c r="F43" s="191">
        <v>184118</v>
      </c>
      <c r="G43" s="192">
        <v>3002</v>
      </c>
      <c r="H43" s="193">
        <v>39130</v>
      </c>
      <c r="I43" s="194">
        <v>6249</v>
      </c>
      <c r="J43" s="195">
        <v>921</v>
      </c>
      <c r="K43" s="193">
        <v>513</v>
      </c>
      <c r="L43" s="194">
        <v>99</v>
      </c>
      <c r="M43" s="195">
        <v>17</v>
      </c>
      <c r="N43" s="196">
        <v>0</v>
      </c>
      <c r="O43" s="197">
        <v>0</v>
      </c>
      <c r="P43" s="195">
        <v>113</v>
      </c>
      <c r="Q43" s="196">
        <v>0</v>
      </c>
      <c r="R43" s="197">
        <v>0</v>
      </c>
      <c r="S43" s="195">
        <v>109</v>
      </c>
      <c r="T43" s="196">
        <v>14679</v>
      </c>
      <c r="U43" s="197">
        <v>0</v>
      </c>
      <c r="V43" s="195">
        <v>1364</v>
      </c>
      <c r="W43" s="198">
        <v>17674</v>
      </c>
      <c r="X43" s="199">
        <v>0</v>
      </c>
      <c r="Y43" s="200">
        <v>536</v>
      </c>
      <c r="Z43" s="198">
        <v>0</v>
      </c>
      <c r="AA43" s="199">
        <v>0</v>
      </c>
      <c r="AB43" s="200">
        <v>97</v>
      </c>
      <c r="AC43" s="201">
        <v>0</v>
      </c>
      <c r="AD43" s="202">
        <v>0</v>
      </c>
      <c r="AE43" s="203">
        <v>794</v>
      </c>
      <c r="AF43" s="204">
        <v>0</v>
      </c>
      <c r="AG43" s="205">
        <v>0</v>
      </c>
      <c r="AH43" s="206">
        <v>2</v>
      </c>
      <c r="AI43" s="215">
        <v>0</v>
      </c>
      <c r="AJ43" s="216">
        <v>0</v>
      </c>
      <c r="AK43" s="217">
        <v>0</v>
      </c>
      <c r="AL43" s="190">
        <v>0</v>
      </c>
      <c r="AM43" s="191">
        <v>0</v>
      </c>
      <c r="AN43" s="192">
        <v>13</v>
      </c>
      <c r="AO43" s="207">
        <v>171</v>
      </c>
      <c r="AP43" s="208">
        <v>172</v>
      </c>
      <c r="AQ43" s="241">
        <v>416</v>
      </c>
      <c r="AR43" s="209">
        <f t="shared" si="1"/>
        <v>162828</v>
      </c>
      <c r="AS43" s="210">
        <f t="shared" si="2"/>
        <v>193358</v>
      </c>
      <c r="AT43" s="211">
        <f t="shared" si="3"/>
        <v>7611</v>
      </c>
    </row>
    <row r="44" spans="1:46" ht="12" customHeight="1">
      <c r="A44" s="187" t="s">
        <v>7</v>
      </c>
      <c r="B44" s="188">
        <v>6797</v>
      </c>
      <c r="C44" s="189">
        <v>2948</v>
      </c>
      <c r="D44" s="230">
        <v>440</v>
      </c>
      <c r="E44" s="190">
        <v>55472</v>
      </c>
      <c r="F44" s="191">
        <v>142358</v>
      </c>
      <c r="G44" s="192">
        <v>2072</v>
      </c>
      <c r="H44" s="193">
        <v>16180</v>
      </c>
      <c r="I44" s="194">
        <v>2338</v>
      </c>
      <c r="J44" s="195">
        <v>160</v>
      </c>
      <c r="K44" s="193">
        <v>299</v>
      </c>
      <c r="L44" s="194">
        <v>98</v>
      </c>
      <c r="M44" s="195">
        <v>36</v>
      </c>
      <c r="N44" s="196">
        <v>0</v>
      </c>
      <c r="O44" s="197">
        <v>0</v>
      </c>
      <c r="P44" s="195">
        <v>80</v>
      </c>
      <c r="Q44" s="196">
        <v>0</v>
      </c>
      <c r="R44" s="197">
        <v>0</v>
      </c>
      <c r="S44" s="195">
        <v>629</v>
      </c>
      <c r="T44" s="196">
        <v>4303</v>
      </c>
      <c r="U44" s="197">
        <v>0</v>
      </c>
      <c r="V44" s="195">
        <v>287</v>
      </c>
      <c r="W44" s="198">
        <v>718</v>
      </c>
      <c r="X44" s="199">
        <v>0</v>
      </c>
      <c r="Y44" s="200">
        <v>278</v>
      </c>
      <c r="Z44" s="198">
        <v>0</v>
      </c>
      <c r="AA44" s="199">
        <v>0</v>
      </c>
      <c r="AB44" s="200">
        <v>41</v>
      </c>
      <c r="AC44" s="201">
        <v>0</v>
      </c>
      <c r="AD44" s="202">
        <v>0</v>
      </c>
      <c r="AE44" s="203">
        <v>102</v>
      </c>
      <c r="AF44" s="204">
        <v>0</v>
      </c>
      <c r="AG44" s="205">
        <v>0</v>
      </c>
      <c r="AH44" s="206">
        <v>0</v>
      </c>
      <c r="AI44" s="215">
        <v>0</v>
      </c>
      <c r="AJ44" s="216">
        <v>0</v>
      </c>
      <c r="AK44" s="217">
        <v>0</v>
      </c>
      <c r="AL44" s="190">
        <v>0</v>
      </c>
      <c r="AM44" s="191">
        <v>0</v>
      </c>
      <c r="AN44" s="192">
        <v>7</v>
      </c>
      <c r="AO44" s="207">
        <v>194</v>
      </c>
      <c r="AP44" s="208">
        <v>223</v>
      </c>
      <c r="AQ44" s="241">
        <v>361</v>
      </c>
      <c r="AR44" s="209">
        <f t="shared" si="1"/>
        <v>83963</v>
      </c>
      <c r="AS44" s="210">
        <f t="shared" si="2"/>
        <v>147965</v>
      </c>
      <c r="AT44" s="211">
        <f t="shared" si="3"/>
        <v>4493</v>
      </c>
    </row>
    <row r="45" spans="1:46" ht="12" customHeight="1">
      <c r="A45" s="187" t="s">
        <v>8</v>
      </c>
      <c r="B45" s="188">
        <v>619</v>
      </c>
      <c r="C45" s="189">
        <v>462</v>
      </c>
      <c r="D45" s="230">
        <v>6</v>
      </c>
      <c r="E45" s="190">
        <v>5919</v>
      </c>
      <c r="F45" s="191">
        <v>16893</v>
      </c>
      <c r="G45" s="192">
        <v>68</v>
      </c>
      <c r="H45" s="193">
        <v>1656</v>
      </c>
      <c r="I45" s="194">
        <v>268</v>
      </c>
      <c r="J45" s="195">
        <v>17</v>
      </c>
      <c r="K45" s="193">
        <v>56</v>
      </c>
      <c r="L45" s="194">
        <v>38</v>
      </c>
      <c r="M45" s="195">
        <v>5</v>
      </c>
      <c r="N45" s="196">
        <v>0</v>
      </c>
      <c r="O45" s="197">
        <v>0</v>
      </c>
      <c r="P45" s="195">
        <v>4</v>
      </c>
      <c r="Q45" s="196">
        <v>0</v>
      </c>
      <c r="R45" s="197">
        <v>0</v>
      </c>
      <c r="S45" s="195">
        <v>881</v>
      </c>
      <c r="T45" s="196">
        <v>1175</v>
      </c>
      <c r="U45" s="197">
        <v>0</v>
      </c>
      <c r="V45" s="195">
        <v>79</v>
      </c>
      <c r="W45" s="198">
        <v>55</v>
      </c>
      <c r="X45" s="199">
        <v>0</v>
      </c>
      <c r="Y45" s="200">
        <v>3</v>
      </c>
      <c r="Z45" s="198">
        <v>0</v>
      </c>
      <c r="AA45" s="199">
        <v>0</v>
      </c>
      <c r="AB45" s="200">
        <v>2</v>
      </c>
      <c r="AC45" s="201">
        <v>0</v>
      </c>
      <c r="AD45" s="202">
        <v>0</v>
      </c>
      <c r="AE45" s="203">
        <v>4</v>
      </c>
      <c r="AF45" s="204">
        <v>0</v>
      </c>
      <c r="AG45" s="205">
        <v>0</v>
      </c>
      <c r="AH45" s="206">
        <v>0</v>
      </c>
      <c r="AI45" s="215">
        <v>0</v>
      </c>
      <c r="AJ45" s="216">
        <v>0</v>
      </c>
      <c r="AK45" s="217">
        <v>0</v>
      </c>
      <c r="AL45" s="190">
        <v>0</v>
      </c>
      <c r="AM45" s="191">
        <v>0</v>
      </c>
      <c r="AN45" s="192">
        <v>0</v>
      </c>
      <c r="AO45" s="207">
        <v>19</v>
      </c>
      <c r="AP45" s="208">
        <v>31</v>
      </c>
      <c r="AQ45" s="241">
        <v>140</v>
      </c>
      <c r="AR45" s="209">
        <f t="shared" si="1"/>
        <v>9499</v>
      </c>
      <c r="AS45" s="210">
        <f t="shared" si="2"/>
        <v>17692</v>
      </c>
      <c r="AT45" s="211">
        <f t="shared" si="3"/>
        <v>1209</v>
      </c>
    </row>
    <row r="46" spans="1:46" ht="12" customHeight="1">
      <c r="A46" s="187" t="s">
        <v>9</v>
      </c>
      <c r="B46" s="188">
        <v>851</v>
      </c>
      <c r="C46" s="189">
        <v>469</v>
      </c>
      <c r="D46" s="230">
        <v>9</v>
      </c>
      <c r="E46" s="190">
        <v>27012</v>
      </c>
      <c r="F46" s="191">
        <v>22977</v>
      </c>
      <c r="G46" s="192">
        <v>443</v>
      </c>
      <c r="H46" s="193">
        <v>3020</v>
      </c>
      <c r="I46" s="194">
        <v>464</v>
      </c>
      <c r="J46" s="195">
        <v>14</v>
      </c>
      <c r="K46" s="193">
        <v>66</v>
      </c>
      <c r="L46" s="194">
        <v>24</v>
      </c>
      <c r="M46" s="195">
        <v>3</v>
      </c>
      <c r="N46" s="196">
        <v>0</v>
      </c>
      <c r="O46" s="197">
        <v>0</v>
      </c>
      <c r="P46" s="195">
        <v>8</v>
      </c>
      <c r="Q46" s="196">
        <v>0</v>
      </c>
      <c r="R46" s="197">
        <v>0</v>
      </c>
      <c r="S46" s="195">
        <v>290</v>
      </c>
      <c r="T46" s="196">
        <v>9552</v>
      </c>
      <c r="U46" s="197">
        <v>0</v>
      </c>
      <c r="V46" s="195">
        <v>940</v>
      </c>
      <c r="W46" s="198">
        <v>123</v>
      </c>
      <c r="X46" s="199">
        <v>0</v>
      </c>
      <c r="Y46" s="200">
        <v>17</v>
      </c>
      <c r="Z46" s="198">
        <v>0</v>
      </c>
      <c r="AA46" s="199">
        <v>0</v>
      </c>
      <c r="AB46" s="200">
        <v>2</v>
      </c>
      <c r="AC46" s="201">
        <v>0</v>
      </c>
      <c r="AD46" s="202">
        <v>0</v>
      </c>
      <c r="AE46" s="203">
        <v>12</v>
      </c>
      <c r="AF46" s="204">
        <v>0</v>
      </c>
      <c r="AG46" s="205">
        <v>0</v>
      </c>
      <c r="AH46" s="206">
        <v>0</v>
      </c>
      <c r="AI46" s="215">
        <v>0</v>
      </c>
      <c r="AJ46" s="216">
        <v>0</v>
      </c>
      <c r="AK46" s="217">
        <v>0</v>
      </c>
      <c r="AL46" s="190">
        <v>0</v>
      </c>
      <c r="AM46" s="191">
        <v>0</v>
      </c>
      <c r="AN46" s="192">
        <v>0</v>
      </c>
      <c r="AO46" s="207">
        <v>18</v>
      </c>
      <c r="AP46" s="208">
        <v>31</v>
      </c>
      <c r="AQ46" s="241">
        <v>169</v>
      </c>
      <c r="AR46" s="209">
        <f t="shared" si="1"/>
        <v>40642</v>
      </c>
      <c r="AS46" s="210">
        <f t="shared" si="2"/>
        <v>23965</v>
      </c>
      <c r="AT46" s="211">
        <f t="shared" si="3"/>
        <v>1907</v>
      </c>
    </row>
    <row r="47" spans="1:46" ht="12" customHeight="1">
      <c r="A47" s="187" t="s">
        <v>10</v>
      </c>
      <c r="B47" s="188">
        <v>1506</v>
      </c>
      <c r="C47" s="189">
        <v>835</v>
      </c>
      <c r="D47" s="230">
        <v>42</v>
      </c>
      <c r="E47" s="190">
        <v>8812</v>
      </c>
      <c r="F47" s="191">
        <v>2693</v>
      </c>
      <c r="G47" s="192">
        <v>664</v>
      </c>
      <c r="H47" s="193">
        <v>3847</v>
      </c>
      <c r="I47" s="194">
        <v>534</v>
      </c>
      <c r="J47" s="195">
        <v>105</v>
      </c>
      <c r="K47" s="193">
        <v>86</v>
      </c>
      <c r="L47" s="194">
        <v>24</v>
      </c>
      <c r="M47" s="195">
        <v>14</v>
      </c>
      <c r="N47" s="196">
        <v>0</v>
      </c>
      <c r="O47" s="197">
        <v>0</v>
      </c>
      <c r="P47" s="195">
        <v>10</v>
      </c>
      <c r="Q47" s="196">
        <v>0</v>
      </c>
      <c r="R47" s="197">
        <v>0</v>
      </c>
      <c r="S47" s="195">
        <v>38</v>
      </c>
      <c r="T47" s="196">
        <v>8792</v>
      </c>
      <c r="U47" s="197">
        <v>0</v>
      </c>
      <c r="V47" s="195">
        <v>600</v>
      </c>
      <c r="W47" s="198">
        <v>399</v>
      </c>
      <c r="X47" s="199">
        <v>0</v>
      </c>
      <c r="Y47" s="200">
        <v>116</v>
      </c>
      <c r="Z47" s="198">
        <v>0</v>
      </c>
      <c r="AA47" s="199">
        <v>0</v>
      </c>
      <c r="AB47" s="200">
        <v>21</v>
      </c>
      <c r="AC47" s="201">
        <v>0</v>
      </c>
      <c r="AD47" s="202">
        <v>0</v>
      </c>
      <c r="AE47" s="203">
        <v>15</v>
      </c>
      <c r="AF47" s="204">
        <v>0</v>
      </c>
      <c r="AG47" s="205">
        <v>0</v>
      </c>
      <c r="AH47" s="206">
        <v>0</v>
      </c>
      <c r="AI47" s="215">
        <v>0</v>
      </c>
      <c r="AJ47" s="216">
        <v>0</v>
      </c>
      <c r="AK47" s="217">
        <v>0</v>
      </c>
      <c r="AL47" s="190">
        <v>0</v>
      </c>
      <c r="AM47" s="191">
        <v>0</v>
      </c>
      <c r="AN47" s="192">
        <v>3</v>
      </c>
      <c r="AO47" s="207">
        <v>61</v>
      </c>
      <c r="AP47" s="208">
        <v>113</v>
      </c>
      <c r="AQ47" s="241">
        <v>178</v>
      </c>
      <c r="AR47" s="209">
        <f t="shared" si="1"/>
        <v>23503</v>
      </c>
      <c r="AS47" s="210">
        <f t="shared" si="2"/>
        <v>4199</v>
      </c>
      <c r="AT47" s="211">
        <f t="shared" si="3"/>
        <v>1806</v>
      </c>
    </row>
    <row r="48" spans="1:46" ht="12" customHeight="1">
      <c r="A48" s="187" t="s">
        <v>11</v>
      </c>
      <c r="B48" s="188">
        <v>1001</v>
      </c>
      <c r="C48" s="189">
        <v>689</v>
      </c>
      <c r="D48" s="230">
        <v>18</v>
      </c>
      <c r="E48" s="190">
        <v>8167</v>
      </c>
      <c r="F48" s="191">
        <v>28144</v>
      </c>
      <c r="G48" s="192">
        <v>204</v>
      </c>
      <c r="H48" s="193">
        <v>3160</v>
      </c>
      <c r="I48" s="194">
        <v>504</v>
      </c>
      <c r="J48" s="195">
        <v>37</v>
      </c>
      <c r="K48" s="193">
        <v>109</v>
      </c>
      <c r="L48" s="194">
        <v>24</v>
      </c>
      <c r="M48" s="195">
        <v>0</v>
      </c>
      <c r="N48" s="196">
        <v>0</v>
      </c>
      <c r="O48" s="197">
        <v>0</v>
      </c>
      <c r="P48" s="195">
        <v>3</v>
      </c>
      <c r="Q48" s="196">
        <v>0</v>
      </c>
      <c r="R48" s="197">
        <v>0</v>
      </c>
      <c r="S48" s="195">
        <v>826</v>
      </c>
      <c r="T48" s="196">
        <v>8179</v>
      </c>
      <c r="U48" s="197">
        <v>0</v>
      </c>
      <c r="V48" s="195">
        <v>876</v>
      </c>
      <c r="W48" s="198">
        <v>64</v>
      </c>
      <c r="X48" s="199">
        <v>0</v>
      </c>
      <c r="Y48" s="200">
        <v>13</v>
      </c>
      <c r="Z48" s="198">
        <v>0</v>
      </c>
      <c r="AA48" s="199">
        <v>0</v>
      </c>
      <c r="AB48" s="200">
        <v>4</v>
      </c>
      <c r="AC48" s="201">
        <v>0</v>
      </c>
      <c r="AD48" s="202">
        <v>0</v>
      </c>
      <c r="AE48" s="203">
        <v>10</v>
      </c>
      <c r="AF48" s="204">
        <v>0</v>
      </c>
      <c r="AG48" s="205">
        <v>0</v>
      </c>
      <c r="AH48" s="206">
        <v>1</v>
      </c>
      <c r="AI48" s="215">
        <v>0</v>
      </c>
      <c r="AJ48" s="216">
        <v>0</v>
      </c>
      <c r="AK48" s="217">
        <v>0</v>
      </c>
      <c r="AL48" s="190">
        <v>0</v>
      </c>
      <c r="AM48" s="191">
        <v>0</v>
      </c>
      <c r="AN48" s="192">
        <v>3</v>
      </c>
      <c r="AO48" s="207">
        <v>53</v>
      </c>
      <c r="AP48" s="208">
        <v>82</v>
      </c>
      <c r="AQ48" s="241">
        <v>99</v>
      </c>
      <c r="AR48" s="209">
        <f t="shared" si="1"/>
        <v>20733</v>
      </c>
      <c r="AS48" s="210">
        <f t="shared" si="2"/>
        <v>29443</v>
      </c>
      <c r="AT48" s="211">
        <f t="shared" si="3"/>
        <v>2094</v>
      </c>
    </row>
    <row r="49" spans="1:46" ht="12" customHeight="1">
      <c r="A49" s="187" t="s">
        <v>12</v>
      </c>
      <c r="B49" s="188">
        <v>2167</v>
      </c>
      <c r="C49" s="189">
        <v>936</v>
      </c>
      <c r="D49" s="230">
        <v>43</v>
      </c>
      <c r="E49" s="190">
        <v>17957</v>
      </c>
      <c r="F49" s="191">
        <v>51604</v>
      </c>
      <c r="G49" s="192">
        <v>247</v>
      </c>
      <c r="H49" s="193">
        <v>5330</v>
      </c>
      <c r="I49" s="194">
        <v>1013</v>
      </c>
      <c r="J49" s="195">
        <v>67</v>
      </c>
      <c r="K49" s="193">
        <v>92</v>
      </c>
      <c r="L49" s="194">
        <v>29</v>
      </c>
      <c r="M49" s="195">
        <v>7</v>
      </c>
      <c r="N49" s="196">
        <v>0</v>
      </c>
      <c r="O49" s="197">
        <v>0</v>
      </c>
      <c r="P49" s="195">
        <v>13</v>
      </c>
      <c r="Q49" s="196">
        <v>0</v>
      </c>
      <c r="R49" s="197">
        <v>0</v>
      </c>
      <c r="S49" s="195">
        <v>537</v>
      </c>
      <c r="T49" s="196">
        <v>1945</v>
      </c>
      <c r="U49" s="197">
        <v>0</v>
      </c>
      <c r="V49" s="195">
        <v>208</v>
      </c>
      <c r="W49" s="198">
        <v>855</v>
      </c>
      <c r="X49" s="199">
        <v>0</v>
      </c>
      <c r="Y49" s="200">
        <v>233</v>
      </c>
      <c r="Z49" s="198">
        <v>0</v>
      </c>
      <c r="AA49" s="199">
        <v>0</v>
      </c>
      <c r="AB49" s="200">
        <v>9</v>
      </c>
      <c r="AC49" s="201">
        <v>0</v>
      </c>
      <c r="AD49" s="202">
        <v>0</v>
      </c>
      <c r="AE49" s="203">
        <v>33</v>
      </c>
      <c r="AF49" s="204">
        <v>0</v>
      </c>
      <c r="AG49" s="205">
        <v>0</v>
      </c>
      <c r="AH49" s="206">
        <v>0</v>
      </c>
      <c r="AI49" s="215">
        <v>0</v>
      </c>
      <c r="AJ49" s="216">
        <v>0</v>
      </c>
      <c r="AK49" s="217">
        <v>0</v>
      </c>
      <c r="AL49" s="190">
        <v>0</v>
      </c>
      <c r="AM49" s="191">
        <v>0</v>
      </c>
      <c r="AN49" s="192">
        <v>4</v>
      </c>
      <c r="AO49" s="207">
        <v>52</v>
      </c>
      <c r="AP49" s="208">
        <v>55</v>
      </c>
      <c r="AQ49" s="241">
        <v>119</v>
      </c>
      <c r="AR49" s="209">
        <f t="shared" si="1"/>
        <v>28398</v>
      </c>
      <c r="AS49" s="210">
        <f t="shared" si="2"/>
        <v>53637</v>
      </c>
      <c r="AT49" s="211">
        <f t="shared" si="3"/>
        <v>1520</v>
      </c>
    </row>
    <row r="50" spans="1:46" ht="12" customHeight="1">
      <c r="A50" s="187" t="s">
        <v>13</v>
      </c>
      <c r="B50" s="188">
        <v>831</v>
      </c>
      <c r="C50" s="189">
        <v>468</v>
      </c>
      <c r="D50" s="230">
        <v>5</v>
      </c>
      <c r="E50" s="190">
        <v>7846</v>
      </c>
      <c r="F50" s="191">
        <v>25325</v>
      </c>
      <c r="G50" s="192">
        <v>83</v>
      </c>
      <c r="H50" s="193">
        <v>2455</v>
      </c>
      <c r="I50" s="194">
        <v>567</v>
      </c>
      <c r="J50" s="195">
        <v>11</v>
      </c>
      <c r="K50" s="193">
        <v>66</v>
      </c>
      <c r="L50" s="194">
        <v>24</v>
      </c>
      <c r="M50" s="195">
        <v>1</v>
      </c>
      <c r="N50" s="196">
        <v>0</v>
      </c>
      <c r="O50" s="197">
        <v>0</v>
      </c>
      <c r="P50" s="195">
        <v>7</v>
      </c>
      <c r="Q50" s="196">
        <v>0</v>
      </c>
      <c r="R50" s="197">
        <v>0</v>
      </c>
      <c r="S50" s="195">
        <v>347</v>
      </c>
      <c r="T50" s="196">
        <v>2479</v>
      </c>
      <c r="U50" s="197">
        <v>0</v>
      </c>
      <c r="V50" s="195">
        <v>271</v>
      </c>
      <c r="W50" s="198">
        <v>59</v>
      </c>
      <c r="X50" s="199">
        <v>0</v>
      </c>
      <c r="Y50" s="200">
        <v>5</v>
      </c>
      <c r="Z50" s="198">
        <v>0</v>
      </c>
      <c r="AA50" s="199">
        <v>0</v>
      </c>
      <c r="AB50" s="200">
        <v>1</v>
      </c>
      <c r="AC50" s="201">
        <v>0</v>
      </c>
      <c r="AD50" s="202">
        <v>0</v>
      </c>
      <c r="AE50" s="203">
        <v>4</v>
      </c>
      <c r="AF50" s="204">
        <v>0</v>
      </c>
      <c r="AG50" s="205">
        <v>0</v>
      </c>
      <c r="AH50" s="206">
        <v>0</v>
      </c>
      <c r="AI50" s="215">
        <v>0</v>
      </c>
      <c r="AJ50" s="216">
        <v>0</v>
      </c>
      <c r="AK50" s="217">
        <v>0</v>
      </c>
      <c r="AL50" s="190">
        <v>0</v>
      </c>
      <c r="AM50" s="191">
        <v>0</v>
      </c>
      <c r="AN50" s="192">
        <v>0</v>
      </c>
      <c r="AO50" s="207">
        <v>16</v>
      </c>
      <c r="AP50" s="208">
        <v>23</v>
      </c>
      <c r="AQ50" s="241">
        <v>79</v>
      </c>
      <c r="AR50" s="209">
        <f t="shared" si="1"/>
        <v>13752</v>
      </c>
      <c r="AS50" s="210">
        <f t="shared" si="2"/>
        <v>26407</v>
      </c>
      <c r="AT50" s="211">
        <f t="shared" si="3"/>
        <v>814</v>
      </c>
    </row>
    <row r="51" spans="1:46" ht="12" customHeight="1">
      <c r="A51" s="187" t="s">
        <v>14</v>
      </c>
      <c r="B51" s="188">
        <v>1357</v>
      </c>
      <c r="C51" s="189">
        <v>818</v>
      </c>
      <c r="D51" s="230">
        <v>85</v>
      </c>
      <c r="E51" s="190">
        <v>12357</v>
      </c>
      <c r="F51" s="191">
        <v>31795</v>
      </c>
      <c r="G51" s="192">
        <v>589</v>
      </c>
      <c r="H51" s="193">
        <v>4782</v>
      </c>
      <c r="I51" s="194">
        <v>767</v>
      </c>
      <c r="J51" s="195">
        <v>77</v>
      </c>
      <c r="K51" s="193">
        <v>85</v>
      </c>
      <c r="L51" s="194">
        <v>42</v>
      </c>
      <c r="M51" s="195">
        <v>16</v>
      </c>
      <c r="N51" s="196">
        <v>0</v>
      </c>
      <c r="O51" s="197">
        <v>0</v>
      </c>
      <c r="P51" s="195">
        <v>5</v>
      </c>
      <c r="Q51" s="196">
        <v>0</v>
      </c>
      <c r="R51" s="197">
        <v>0</v>
      </c>
      <c r="S51" s="195">
        <v>923</v>
      </c>
      <c r="T51" s="196">
        <v>2645</v>
      </c>
      <c r="U51" s="197">
        <v>0</v>
      </c>
      <c r="V51" s="195">
        <v>215</v>
      </c>
      <c r="W51" s="198">
        <v>255</v>
      </c>
      <c r="X51" s="199">
        <v>0</v>
      </c>
      <c r="Y51" s="200">
        <v>111</v>
      </c>
      <c r="Z51" s="198">
        <v>0</v>
      </c>
      <c r="AA51" s="199">
        <v>0</v>
      </c>
      <c r="AB51" s="200">
        <v>4</v>
      </c>
      <c r="AC51" s="201">
        <v>0</v>
      </c>
      <c r="AD51" s="202">
        <v>0</v>
      </c>
      <c r="AE51" s="203">
        <v>25</v>
      </c>
      <c r="AF51" s="204">
        <v>0</v>
      </c>
      <c r="AG51" s="205">
        <v>0</v>
      </c>
      <c r="AH51" s="206">
        <v>0</v>
      </c>
      <c r="AI51" s="215">
        <v>0</v>
      </c>
      <c r="AJ51" s="216">
        <v>0</v>
      </c>
      <c r="AK51" s="217">
        <v>0</v>
      </c>
      <c r="AL51" s="190">
        <v>0</v>
      </c>
      <c r="AM51" s="191">
        <v>0</v>
      </c>
      <c r="AN51" s="192">
        <v>14</v>
      </c>
      <c r="AO51" s="207">
        <v>36</v>
      </c>
      <c r="AP51" s="208">
        <v>78</v>
      </c>
      <c r="AQ51" s="241">
        <v>249</v>
      </c>
      <c r="AR51" s="209">
        <f t="shared" si="1"/>
        <v>21517</v>
      </c>
      <c r="AS51" s="210">
        <f t="shared" si="2"/>
        <v>33500</v>
      </c>
      <c r="AT51" s="211">
        <f t="shared" si="3"/>
        <v>2313</v>
      </c>
    </row>
    <row r="52" spans="1:46" ht="12" customHeight="1">
      <c r="A52" s="187" t="s">
        <v>15</v>
      </c>
      <c r="B52" s="188">
        <v>777</v>
      </c>
      <c r="C52" s="189">
        <v>471</v>
      </c>
      <c r="D52" s="230">
        <v>3</v>
      </c>
      <c r="E52" s="190">
        <v>6302</v>
      </c>
      <c r="F52" s="191">
        <v>21020</v>
      </c>
      <c r="G52" s="192">
        <v>204</v>
      </c>
      <c r="H52" s="193">
        <v>1418</v>
      </c>
      <c r="I52" s="194">
        <v>227</v>
      </c>
      <c r="J52" s="195">
        <v>11</v>
      </c>
      <c r="K52" s="193">
        <v>60</v>
      </c>
      <c r="L52" s="194">
        <v>33</v>
      </c>
      <c r="M52" s="195">
        <v>2</v>
      </c>
      <c r="N52" s="196">
        <v>0</v>
      </c>
      <c r="O52" s="197">
        <v>0</v>
      </c>
      <c r="P52" s="195">
        <v>3</v>
      </c>
      <c r="Q52" s="196">
        <v>0</v>
      </c>
      <c r="R52" s="197">
        <v>0</v>
      </c>
      <c r="S52" s="195">
        <v>326</v>
      </c>
      <c r="T52" s="196">
        <v>1506</v>
      </c>
      <c r="U52" s="197">
        <v>0</v>
      </c>
      <c r="V52" s="195">
        <v>195</v>
      </c>
      <c r="W52" s="198">
        <v>54</v>
      </c>
      <c r="X52" s="199">
        <v>0</v>
      </c>
      <c r="Y52" s="200">
        <v>3</v>
      </c>
      <c r="Z52" s="198">
        <v>0</v>
      </c>
      <c r="AA52" s="199">
        <v>0</v>
      </c>
      <c r="AB52" s="200">
        <v>0</v>
      </c>
      <c r="AC52" s="201">
        <v>0</v>
      </c>
      <c r="AD52" s="202">
        <v>0</v>
      </c>
      <c r="AE52" s="203">
        <v>2</v>
      </c>
      <c r="AF52" s="204">
        <v>0</v>
      </c>
      <c r="AG52" s="205">
        <v>0</v>
      </c>
      <c r="AH52" s="206">
        <v>0</v>
      </c>
      <c r="AI52" s="215">
        <v>0</v>
      </c>
      <c r="AJ52" s="216">
        <v>0</v>
      </c>
      <c r="AK52" s="217">
        <v>0</v>
      </c>
      <c r="AL52" s="190">
        <v>0</v>
      </c>
      <c r="AM52" s="191">
        <v>0</v>
      </c>
      <c r="AN52" s="192">
        <v>0</v>
      </c>
      <c r="AO52" s="207">
        <v>26</v>
      </c>
      <c r="AP52" s="208">
        <v>19</v>
      </c>
      <c r="AQ52" s="241">
        <v>32</v>
      </c>
      <c r="AR52" s="209">
        <f t="shared" si="1"/>
        <v>10143</v>
      </c>
      <c r="AS52" s="210">
        <f t="shared" si="2"/>
        <v>21770</v>
      </c>
      <c r="AT52" s="211">
        <f t="shared" si="3"/>
        <v>781</v>
      </c>
    </row>
    <row r="53" spans="1:46" ht="12" customHeight="1">
      <c r="A53" s="187" t="s">
        <v>16</v>
      </c>
      <c r="B53" s="188">
        <v>944</v>
      </c>
      <c r="C53" s="189">
        <v>532</v>
      </c>
      <c r="D53" s="230">
        <v>4</v>
      </c>
      <c r="E53" s="190">
        <v>7680</v>
      </c>
      <c r="F53" s="191">
        <v>28541</v>
      </c>
      <c r="G53" s="192">
        <v>147</v>
      </c>
      <c r="H53" s="193">
        <v>3990</v>
      </c>
      <c r="I53" s="194">
        <v>662</v>
      </c>
      <c r="J53" s="195">
        <v>106</v>
      </c>
      <c r="K53" s="193">
        <v>114</v>
      </c>
      <c r="L53" s="194">
        <v>24</v>
      </c>
      <c r="M53" s="195">
        <v>1</v>
      </c>
      <c r="N53" s="196">
        <v>0</v>
      </c>
      <c r="O53" s="197">
        <v>0</v>
      </c>
      <c r="P53" s="195">
        <v>2</v>
      </c>
      <c r="Q53" s="196">
        <v>0</v>
      </c>
      <c r="R53" s="197">
        <v>0</v>
      </c>
      <c r="S53" s="195">
        <v>288</v>
      </c>
      <c r="T53" s="196">
        <v>5045</v>
      </c>
      <c r="U53" s="197">
        <v>0</v>
      </c>
      <c r="V53" s="195">
        <v>595</v>
      </c>
      <c r="W53" s="198">
        <v>168</v>
      </c>
      <c r="X53" s="199">
        <v>0</v>
      </c>
      <c r="Y53" s="200">
        <v>53</v>
      </c>
      <c r="Z53" s="198">
        <v>0</v>
      </c>
      <c r="AA53" s="199">
        <v>0</v>
      </c>
      <c r="AB53" s="200">
        <v>1</v>
      </c>
      <c r="AC53" s="201">
        <v>0</v>
      </c>
      <c r="AD53" s="202">
        <v>0</v>
      </c>
      <c r="AE53" s="203">
        <v>7</v>
      </c>
      <c r="AF53" s="204">
        <v>0</v>
      </c>
      <c r="AG53" s="205">
        <v>0</v>
      </c>
      <c r="AH53" s="206">
        <v>0</v>
      </c>
      <c r="AI53" s="215">
        <v>0</v>
      </c>
      <c r="AJ53" s="216">
        <v>0</v>
      </c>
      <c r="AK53" s="217">
        <v>0</v>
      </c>
      <c r="AL53" s="190">
        <v>0</v>
      </c>
      <c r="AM53" s="191">
        <v>0</v>
      </c>
      <c r="AN53" s="192">
        <v>0</v>
      </c>
      <c r="AO53" s="207">
        <v>22</v>
      </c>
      <c r="AP53" s="208">
        <v>19</v>
      </c>
      <c r="AQ53" s="241">
        <v>28</v>
      </c>
      <c r="AR53" s="209">
        <f t="shared" si="1"/>
        <v>17963</v>
      </c>
      <c r="AS53" s="210">
        <f t="shared" si="2"/>
        <v>29778</v>
      </c>
      <c r="AT53" s="211">
        <f t="shared" si="3"/>
        <v>1232</v>
      </c>
    </row>
    <row r="54" spans="1:46" ht="12" customHeight="1">
      <c r="A54" s="187" t="s">
        <v>17</v>
      </c>
      <c r="B54" s="188">
        <v>618</v>
      </c>
      <c r="C54" s="189">
        <v>367</v>
      </c>
      <c r="D54" s="230">
        <v>1</v>
      </c>
      <c r="E54" s="190">
        <v>5183</v>
      </c>
      <c r="F54" s="191">
        <v>19139</v>
      </c>
      <c r="G54" s="192">
        <v>83</v>
      </c>
      <c r="H54" s="193">
        <v>1621</v>
      </c>
      <c r="I54" s="194">
        <v>150</v>
      </c>
      <c r="J54" s="195">
        <v>3</v>
      </c>
      <c r="K54" s="193">
        <v>50</v>
      </c>
      <c r="L54" s="194">
        <v>24</v>
      </c>
      <c r="M54" s="195">
        <v>0</v>
      </c>
      <c r="N54" s="196">
        <v>0</v>
      </c>
      <c r="O54" s="197">
        <v>0</v>
      </c>
      <c r="P54" s="195">
        <v>0</v>
      </c>
      <c r="Q54" s="196">
        <v>0</v>
      </c>
      <c r="R54" s="197">
        <v>0</v>
      </c>
      <c r="S54" s="195">
        <v>28</v>
      </c>
      <c r="T54" s="196">
        <v>184</v>
      </c>
      <c r="U54" s="197">
        <v>0</v>
      </c>
      <c r="V54" s="195">
        <v>0</v>
      </c>
      <c r="W54" s="198">
        <v>750</v>
      </c>
      <c r="X54" s="199">
        <v>0</v>
      </c>
      <c r="Y54" s="200">
        <v>339</v>
      </c>
      <c r="Z54" s="198">
        <v>0</v>
      </c>
      <c r="AA54" s="199">
        <v>0</v>
      </c>
      <c r="AB54" s="200">
        <v>2</v>
      </c>
      <c r="AC54" s="201">
        <v>0</v>
      </c>
      <c r="AD54" s="202">
        <v>0</v>
      </c>
      <c r="AE54" s="203">
        <v>1</v>
      </c>
      <c r="AF54" s="204">
        <v>0</v>
      </c>
      <c r="AG54" s="205">
        <v>0</v>
      </c>
      <c r="AH54" s="206">
        <v>0</v>
      </c>
      <c r="AI54" s="215">
        <v>0</v>
      </c>
      <c r="AJ54" s="216">
        <v>0</v>
      </c>
      <c r="AK54" s="217">
        <v>0</v>
      </c>
      <c r="AL54" s="190">
        <v>0</v>
      </c>
      <c r="AM54" s="191">
        <v>0</v>
      </c>
      <c r="AN54" s="192">
        <v>0</v>
      </c>
      <c r="AO54" s="207">
        <v>26</v>
      </c>
      <c r="AP54" s="208">
        <v>29</v>
      </c>
      <c r="AQ54" s="241">
        <v>16</v>
      </c>
      <c r="AR54" s="209">
        <f t="shared" si="1"/>
        <v>8432</v>
      </c>
      <c r="AS54" s="210">
        <f t="shared" si="2"/>
        <v>19709</v>
      </c>
      <c r="AT54" s="211">
        <f t="shared" si="3"/>
        <v>473</v>
      </c>
    </row>
    <row r="55" spans="1:46" ht="12" customHeight="1">
      <c r="A55" s="187" t="s">
        <v>18</v>
      </c>
      <c r="B55" s="188">
        <v>2160</v>
      </c>
      <c r="C55" s="189">
        <v>1003</v>
      </c>
      <c r="D55" s="230">
        <v>63</v>
      </c>
      <c r="E55" s="190">
        <v>16120</v>
      </c>
      <c r="F55" s="191">
        <v>44330</v>
      </c>
      <c r="G55" s="192">
        <v>667</v>
      </c>
      <c r="H55" s="193">
        <v>5869</v>
      </c>
      <c r="I55" s="194">
        <v>437</v>
      </c>
      <c r="J55" s="195">
        <v>57</v>
      </c>
      <c r="K55" s="193">
        <v>256</v>
      </c>
      <c r="L55" s="194">
        <v>28</v>
      </c>
      <c r="M55" s="195">
        <v>8</v>
      </c>
      <c r="N55" s="196">
        <v>0</v>
      </c>
      <c r="O55" s="197">
        <v>0</v>
      </c>
      <c r="P55" s="195">
        <v>4</v>
      </c>
      <c r="Q55" s="196">
        <v>0</v>
      </c>
      <c r="R55" s="197">
        <v>0</v>
      </c>
      <c r="S55" s="195">
        <v>370</v>
      </c>
      <c r="T55" s="196">
        <v>4839</v>
      </c>
      <c r="U55" s="197">
        <v>0</v>
      </c>
      <c r="V55" s="195">
        <v>492</v>
      </c>
      <c r="W55" s="198">
        <v>528</v>
      </c>
      <c r="X55" s="199">
        <v>0</v>
      </c>
      <c r="Y55" s="200">
        <v>68</v>
      </c>
      <c r="Z55" s="198">
        <v>0</v>
      </c>
      <c r="AA55" s="199">
        <v>0</v>
      </c>
      <c r="AB55" s="200">
        <v>19</v>
      </c>
      <c r="AC55" s="201">
        <v>0</v>
      </c>
      <c r="AD55" s="202">
        <v>0</v>
      </c>
      <c r="AE55" s="203">
        <v>34</v>
      </c>
      <c r="AF55" s="204">
        <v>0</v>
      </c>
      <c r="AG55" s="205">
        <v>0</v>
      </c>
      <c r="AH55" s="206">
        <v>0</v>
      </c>
      <c r="AI55" s="215">
        <v>0</v>
      </c>
      <c r="AJ55" s="216">
        <v>0</v>
      </c>
      <c r="AK55" s="217">
        <v>0</v>
      </c>
      <c r="AL55" s="190">
        <v>0</v>
      </c>
      <c r="AM55" s="191">
        <v>0</v>
      </c>
      <c r="AN55" s="192">
        <v>1</v>
      </c>
      <c r="AO55" s="207">
        <v>66</v>
      </c>
      <c r="AP55" s="208">
        <v>78</v>
      </c>
      <c r="AQ55" s="241">
        <v>186</v>
      </c>
      <c r="AR55" s="209">
        <f t="shared" si="1"/>
        <v>29838</v>
      </c>
      <c r="AS55" s="210">
        <f t="shared" si="2"/>
        <v>45876</v>
      </c>
      <c r="AT55" s="211">
        <f t="shared" si="3"/>
        <v>1969</v>
      </c>
    </row>
    <row r="56" spans="1:46" ht="12" customHeight="1">
      <c r="A56" s="187" t="s">
        <v>19</v>
      </c>
      <c r="B56" s="188">
        <v>678</v>
      </c>
      <c r="C56" s="189">
        <v>499</v>
      </c>
      <c r="D56" s="230">
        <v>16</v>
      </c>
      <c r="E56" s="190">
        <v>5329</v>
      </c>
      <c r="F56" s="191">
        <v>16816</v>
      </c>
      <c r="G56" s="192">
        <v>72</v>
      </c>
      <c r="H56" s="193">
        <v>955</v>
      </c>
      <c r="I56" s="194">
        <v>159</v>
      </c>
      <c r="J56" s="195">
        <v>19</v>
      </c>
      <c r="K56" s="193">
        <v>67</v>
      </c>
      <c r="L56" s="194">
        <v>24</v>
      </c>
      <c r="M56" s="195">
        <v>1</v>
      </c>
      <c r="N56" s="196">
        <v>0</v>
      </c>
      <c r="O56" s="197">
        <v>0</v>
      </c>
      <c r="P56" s="195">
        <v>3</v>
      </c>
      <c r="Q56" s="196">
        <v>0</v>
      </c>
      <c r="R56" s="197">
        <v>0</v>
      </c>
      <c r="S56" s="195">
        <v>78</v>
      </c>
      <c r="T56" s="196">
        <v>229</v>
      </c>
      <c r="U56" s="197">
        <v>0</v>
      </c>
      <c r="V56" s="195">
        <v>13</v>
      </c>
      <c r="W56" s="198">
        <v>914</v>
      </c>
      <c r="X56" s="199">
        <v>0</v>
      </c>
      <c r="Y56" s="200">
        <v>64</v>
      </c>
      <c r="Z56" s="198">
        <v>0</v>
      </c>
      <c r="AA56" s="199">
        <v>0</v>
      </c>
      <c r="AB56" s="200">
        <v>1</v>
      </c>
      <c r="AC56" s="201">
        <v>0</v>
      </c>
      <c r="AD56" s="202">
        <v>0</v>
      </c>
      <c r="AE56" s="203">
        <v>2</v>
      </c>
      <c r="AF56" s="204">
        <v>0</v>
      </c>
      <c r="AG56" s="205">
        <v>0</v>
      </c>
      <c r="AH56" s="206">
        <v>0</v>
      </c>
      <c r="AI56" s="215">
        <v>0</v>
      </c>
      <c r="AJ56" s="216">
        <v>0</v>
      </c>
      <c r="AK56" s="217">
        <v>0</v>
      </c>
      <c r="AL56" s="190">
        <v>0</v>
      </c>
      <c r="AM56" s="191">
        <v>0</v>
      </c>
      <c r="AN56" s="192">
        <v>0</v>
      </c>
      <c r="AO56" s="207">
        <v>36</v>
      </c>
      <c r="AP56" s="208">
        <v>38</v>
      </c>
      <c r="AQ56" s="241">
        <v>19</v>
      </c>
      <c r="AR56" s="209">
        <f t="shared" si="1"/>
        <v>8208</v>
      </c>
      <c r="AS56" s="210">
        <f t="shared" si="2"/>
        <v>17536</v>
      </c>
      <c r="AT56" s="211">
        <f t="shared" si="3"/>
        <v>288</v>
      </c>
    </row>
    <row r="57" spans="1:46" ht="12" customHeight="1">
      <c r="A57" s="187" t="s">
        <v>20</v>
      </c>
      <c r="B57" s="188">
        <v>658</v>
      </c>
      <c r="C57" s="189">
        <v>419</v>
      </c>
      <c r="D57" s="230">
        <v>5</v>
      </c>
      <c r="E57" s="190">
        <v>4939</v>
      </c>
      <c r="F57" s="191">
        <v>16453</v>
      </c>
      <c r="G57" s="192">
        <v>68</v>
      </c>
      <c r="H57" s="193">
        <v>1145</v>
      </c>
      <c r="I57" s="194">
        <v>181</v>
      </c>
      <c r="J57" s="195">
        <v>6</v>
      </c>
      <c r="K57" s="193">
        <v>51</v>
      </c>
      <c r="L57" s="194">
        <v>23</v>
      </c>
      <c r="M57" s="195">
        <v>0</v>
      </c>
      <c r="N57" s="196">
        <v>0</v>
      </c>
      <c r="O57" s="197">
        <v>0</v>
      </c>
      <c r="P57" s="195">
        <v>2</v>
      </c>
      <c r="Q57" s="196">
        <v>0</v>
      </c>
      <c r="R57" s="197">
        <v>0</v>
      </c>
      <c r="S57" s="195">
        <v>90</v>
      </c>
      <c r="T57" s="196">
        <v>2207</v>
      </c>
      <c r="U57" s="197">
        <v>0</v>
      </c>
      <c r="V57" s="195">
        <v>111</v>
      </c>
      <c r="W57" s="198">
        <v>51</v>
      </c>
      <c r="X57" s="199">
        <v>0</v>
      </c>
      <c r="Y57" s="200">
        <v>1</v>
      </c>
      <c r="Z57" s="198">
        <v>0</v>
      </c>
      <c r="AA57" s="199">
        <v>0</v>
      </c>
      <c r="AB57" s="200">
        <v>0</v>
      </c>
      <c r="AC57" s="201">
        <v>0</v>
      </c>
      <c r="AD57" s="202">
        <v>0</v>
      </c>
      <c r="AE57" s="203">
        <v>0</v>
      </c>
      <c r="AF57" s="204">
        <v>0</v>
      </c>
      <c r="AG57" s="205">
        <v>0</v>
      </c>
      <c r="AH57" s="206">
        <v>0</v>
      </c>
      <c r="AI57" s="215">
        <v>0</v>
      </c>
      <c r="AJ57" s="216">
        <v>0</v>
      </c>
      <c r="AK57" s="217">
        <v>0</v>
      </c>
      <c r="AL57" s="190">
        <v>0</v>
      </c>
      <c r="AM57" s="191">
        <v>0</v>
      </c>
      <c r="AN57" s="192">
        <v>0</v>
      </c>
      <c r="AO57" s="207">
        <v>25</v>
      </c>
      <c r="AP57" s="208">
        <v>20</v>
      </c>
      <c r="AQ57" s="241">
        <v>13</v>
      </c>
      <c r="AR57" s="209">
        <f t="shared" si="1"/>
        <v>9076</v>
      </c>
      <c r="AS57" s="210">
        <f t="shared" si="2"/>
        <v>17096</v>
      </c>
      <c r="AT57" s="211">
        <f t="shared" si="3"/>
        <v>296</v>
      </c>
    </row>
    <row r="58" spans="1:46" ht="12" customHeight="1">
      <c r="A58" s="187" t="s">
        <v>21</v>
      </c>
      <c r="B58" s="188">
        <v>1688</v>
      </c>
      <c r="C58" s="189">
        <v>800</v>
      </c>
      <c r="D58" s="230">
        <v>63</v>
      </c>
      <c r="E58" s="190">
        <v>17438</v>
      </c>
      <c r="F58" s="191">
        <v>44254</v>
      </c>
      <c r="G58" s="192">
        <v>675</v>
      </c>
      <c r="H58" s="193">
        <v>5490</v>
      </c>
      <c r="I58" s="194">
        <v>633</v>
      </c>
      <c r="J58" s="195">
        <v>147</v>
      </c>
      <c r="K58" s="193">
        <v>115</v>
      </c>
      <c r="L58" s="194">
        <v>24</v>
      </c>
      <c r="M58" s="195">
        <v>15</v>
      </c>
      <c r="N58" s="196">
        <v>0</v>
      </c>
      <c r="O58" s="197">
        <v>0</v>
      </c>
      <c r="P58" s="195">
        <v>27</v>
      </c>
      <c r="Q58" s="196">
        <v>0</v>
      </c>
      <c r="R58" s="197">
        <v>0</v>
      </c>
      <c r="S58" s="195">
        <v>102</v>
      </c>
      <c r="T58" s="196">
        <v>45470</v>
      </c>
      <c r="U58" s="197">
        <v>0</v>
      </c>
      <c r="V58" s="195">
        <v>54</v>
      </c>
      <c r="W58" s="198">
        <v>349</v>
      </c>
      <c r="X58" s="199">
        <v>0</v>
      </c>
      <c r="Y58" s="200">
        <v>103</v>
      </c>
      <c r="Z58" s="198">
        <v>0</v>
      </c>
      <c r="AA58" s="199">
        <v>0</v>
      </c>
      <c r="AB58" s="200">
        <v>26</v>
      </c>
      <c r="AC58" s="201">
        <v>0</v>
      </c>
      <c r="AD58" s="202">
        <v>0</v>
      </c>
      <c r="AE58" s="203">
        <v>23</v>
      </c>
      <c r="AF58" s="204">
        <v>0</v>
      </c>
      <c r="AG58" s="205">
        <v>0</v>
      </c>
      <c r="AH58" s="206">
        <v>1</v>
      </c>
      <c r="AI58" s="215">
        <v>0</v>
      </c>
      <c r="AJ58" s="216">
        <v>0</v>
      </c>
      <c r="AK58" s="217">
        <v>0</v>
      </c>
      <c r="AL58" s="190">
        <v>0</v>
      </c>
      <c r="AM58" s="191">
        <v>0</v>
      </c>
      <c r="AN58" s="192">
        <v>8</v>
      </c>
      <c r="AO58" s="207">
        <v>53</v>
      </c>
      <c r="AP58" s="208">
        <v>65</v>
      </c>
      <c r="AQ58" s="241">
        <v>93</v>
      </c>
      <c r="AR58" s="209">
        <f t="shared" si="1"/>
        <v>70603</v>
      </c>
      <c r="AS58" s="210">
        <f t="shared" si="2"/>
        <v>45776</v>
      </c>
      <c r="AT58" s="211">
        <f t="shared" si="3"/>
        <v>1337</v>
      </c>
    </row>
    <row r="59" spans="1:46" ht="12" customHeight="1">
      <c r="A59" s="187" t="s">
        <v>22</v>
      </c>
      <c r="B59" s="188">
        <v>789</v>
      </c>
      <c r="C59" s="189">
        <v>479</v>
      </c>
      <c r="D59" s="230">
        <v>5</v>
      </c>
      <c r="E59" s="190">
        <v>5910</v>
      </c>
      <c r="F59" s="191">
        <v>19299</v>
      </c>
      <c r="G59" s="192">
        <v>129</v>
      </c>
      <c r="H59" s="193">
        <v>2457</v>
      </c>
      <c r="I59" s="194">
        <v>203</v>
      </c>
      <c r="J59" s="195">
        <v>25</v>
      </c>
      <c r="K59" s="193">
        <v>70</v>
      </c>
      <c r="L59" s="194">
        <v>28</v>
      </c>
      <c r="M59" s="195">
        <v>2</v>
      </c>
      <c r="N59" s="196">
        <v>0</v>
      </c>
      <c r="O59" s="197">
        <v>0</v>
      </c>
      <c r="P59" s="195">
        <v>0</v>
      </c>
      <c r="Q59" s="196">
        <v>0</v>
      </c>
      <c r="R59" s="197">
        <v>0</v>
      </c>
      <c r="S59" s="195">
        <v>901</v>
      </c>
      <c r="T59" s="196">
        <v>4433</v>
      </c>
      <c r="U59" s="197">
        <v>0</v>
      </c>
      <c r="V59" s="195">
        <v>322</v>
      </c>
      <c r="W59" s="198">
        <v>56</v>
      </c>
      <c r="X59" s="199">
        <v>0</v>
      </c>
      <c r="Y59" s="200">
        <v>3</v>
      </c>
      <c r="Z59" s="198">
        <v>0</v>
      </c>
      <c r="AA59" s="199">
        <v>0</v>
      </c>
      <c r="AB59" s="200">
        <v>2</v>
      </c>
      <c r="AC59" s="201">
        <v>0</v>
      </c>
      <c r="AD59" s="202">
        <v>0</v>
      </c>
      <c r="AE59" s="203">
        <v>4</v>
      </c>
      <c r="AF59" s="204">
        <v>0</v>
      </c>
      <c r="AG59" s="205">
        <v>0</v>
      </c>
      <c r="AH59" s="206">
        <v>0</v>
      </c>
      <c r="AI59" s="215">
        <v>0</v>
      </c>
      <c r="AJ59" s="216">
        <v>0</v>
      </c>
      <c r="AK59" s="217">
        <v>0</v>
      </c>
      <c r="AL59" s="190">
        <v>0</v>
      </c>
      <c r="AM59" s="191">
        <v>0</v>
      </c>
      <c r="AN59" s="192">
        <v>0</v>
      </c>
      <c r="AO59" s="207">
        <v>25</v>
      </c>
      <c r="AP59" s="208">
        <v>78</v>
      </c>
      <c r="AQ59" s="241">
        <v>54</v>
      </c>
      <c r="AR59" s="209">
        <f t="shared" si="1"/>
        <v>13740</v>
      </c>
      <c r="AS59" s="210">
        <f t="shared" si="2"/>
        <v>20087</v>
      </c>
      <c r="AT59" s="211">
        <f t="shared" si="3"/>
        <v>1447</v>
      </c>
    </row>
    <row r="60" spans="1:46" ht="12" customHeight="1">
      <c r="A60" s="187" t="s">
        <v>23</v>
      </c>
      <c r="B60" s="188">
        <v>682</v>
      </c>
      <c r="C60" s="189">
        <v>440</v>
      </c>
      <c r="D60" s="230">
        <v>6</v>
      </c>
      <c r="E60" s="190">
        <v>5298</v>
      </c>
      <c r="F60" s="191">
        <v>18294</v>
      </c>
      <c r="G60" s="192">
        <v>42</v>
      </c>
      <c r="H60" s="193">
        <v>1446</v>
      </c>
      <c r="I60" s="194">
        <v>222</v>
      </c>
      <c r="J60" s="195">
        <v>15</v>
      </c>
      <c r="K60" s="193">
        <v>63</v>
      </c>
      <c r="L60" s="194">
        <v>24</v>
      </c>
      <c r="M60" s="195">
        <v>4</v>
      </c>
      <c r="N60" s="196">
        <v>0</v>
      </c>
      <c r="O60" s="197">
        <v>0</v>
      </c>
      <c r="P60" s="195">
        <v>1</v>
      </c>
      <c r="Q60" s="196">
        <v>0</v>
      </c>
      <c r="R60" s="197">
        <v>0</v>
      </c>
      <c r="S60" s="195">
        <v>65</v>
      </c>
      <c r="T60" s="196">
        <v>0</v>
      </c>
      <c r="U60" s="197">
        <v>0</v>
      </c>
      <c r="V60" s="195">
        <v>73</v>
      </c>
      <c r="W60" s="198">
        <v>80</v>
      </c>
      <c r="X60" s="199">
        <v>0</v>
      </c>
      <c r="Y60" s="200">
        <v>11</v>
      </c>
      <c r="Z60" s="198">
        <v>0</v>
      </c>
      <c r="AA60" s="199">
        <v>0</v>
      </c>
      <c r="AB60" s="200">
        <v>2</v>
      </c>
      <c r="AC60" s="201">
        <v>0</v>
      </c>
      <c r="AD60" s="202">
        <v>0</v>
      </c>
      <c r="AE60" s="203">
        <v>1</v>
      </c>
      <c r="AF60" s="204">
        <v>0</v>
      </c>
      <c r="AG60" s="205">
        <v>0</v>
      </c>
      <c r="AH60" s="206">
        <v>0</v>
      </c>
      <c r="AI60" s="215">
        <v>0</v>
      </c>
      <c r="AJ60" s="216">
        <v>0</v>
      </c>
      <c r="AK60" s="217">
        <v>0</v>
      </c>
      <c r="AL60" s="190">
        <v>0</v>
      </c>
      <c r="AM60" s="191">
        <v>0</v>
      </c>
      <c r="AN60" s="192">
        <v>4</v>
      </c>
      <c r="AO60" s="207">
        <v>24</v>
      </c>
      <c r="AP60" s="208">
        <v>18</v>
      </c>
      <c r="AQ60" s="241">
        <v>50</v>
      </c>
      <c r="AR60" s="209">
        <f t="shared" si="1"/>
        <v>7593</v>
      </c>
      <c r="AS60" s="210">
        <f t="shared" si="2"/>
        <v>18998</v>
      </c>
      <c r="AT60" s="211">
        <f t="shared" si="3"/>
        <v>274</v>
      </c>
    </row>
    <row r="61" spans="1:46" ht="12" customHeight="1">
      <c r="A61" s="187" t="s">
        <v>24</v>
      </c>
      <c r="B61" s="188">
        <v>3433</v>
      </c>
      <c r="C61" s="189">
        <v>1441</v>
      </c>
      <c r="D61" s="230">
        <v>118</v>
      </c>
      <c r="E61" s="190">
        <v>3808660</v>
      </c>
      <c r="F61" s="191">
        <v>85409</v>
      </c>
      <c r="G61" s="192">
        <v>1532</v>
      </c>
      <c r="H61" s="193">
        <v>12346</v>
      </c>
      <c r="I61" s="194">
        <v>2257</v>
      </c>
      <c r="J61" s="195">
        <v>352</v>
      </c>
      <c r="K61" s="193">
        <v>244</v>
      </c>
      <c r="L61" s="194">
        <v>45</v>
      </c>
      <c r="M61" s="195">
        <v>35</v>
      </c>
      <c r="N61" s="196">
        <v>0</v>
      </c>
      <c r="O61" s="197">
        <v>0</v>
      </c>
      <c r="P61" s="195">
        <v>36</v>
      </c>
      <c r="Q61" s="196">
        <v>0</v>
      </c>
      <c r="R61" s="197">
        <v>0</v>
      </c>
      <c r="S61" s="195">
        <v>1205</v>
      </c>
      <c r="T61" s="196">
        <v>13006</v>
      </c>
      <c r="U61" s="197">
        <v>0</v>
      </c>
      <c r="V61" s="195">
        <v>1472</v>
      </c>
      <c r="W61" s="198">
        <v>1394</v>
      </c>
      <c r="X61" s="199">
        <v>0</v>
      </c>
      <c r="Y61" s="200">
        <v>573</v>
      </c>
      <c r="Z61" s="198">
        <v>0</v>
      </c>
      <c r="AA61" s="199">
        <v>0</v>
      </c>
      <c r="AB61" s="200">
        <v>28</v>
      </c>
      <c r="AC61" s="201">
        <v>0</v>
      </c>
      <c r="AD61" s="202">
        <v>0</v>
      </c>
      <c r="AE61" s="203">
        <v>48</v>
      </c>
      <c r="AF61" s="204">
        <v>0</v>
      </c>
      <c r="AG61" s="205">
        <v>0</v>
      </c>
      <c r="AH61" s="206">
        <v>0</v>
      </c>
      <c r="AI61" s="215">
        <v>0</v>
      </c>
      <c r="AJ61" s="216">
        <v>0</v>
      </c>
      <c r="AK61" s="217">
        <v>0</v>
      </c>
      <c r="AL61" s="190">
        <v>0</v>
      </c>
      <c r="AM61" s="191">
        <v>0</v>
      </c>
      <c r="AN61" s="192">
        <v>8</v>
      </c>
      <c r="AO61" s="207">
        <v>119</v>
      </c>
      <c r="AP61" s="208">
        <v>175</v>
      </c>
      <c r="AQ61" s="241">
        <v>373</v>
      </c>
      <c r="AR61" s="209">
        <f t="shared" si="1"/>
        <v>3839202</v>
      </c>
      <c r="AS61" s="210">
        <f t="shared" si="2"/>
        <v>89327</v>
      </c>
      <c r="AT61" s="211">
        <f t="shared" si="3"/>
        <v>5780</v>
      </c>
    </row>
    <row r="62" spans="1:46" ht="12" customHeight="1">
      <c r="A62" s="187" t="s">
        <v>25</v>
      </c>
      <c r="B62" s="188">
        <v>886</v>
      </c>
      <c r="C62" s="189">
        <v>454</v>
      </c>
      <c r="D62" s="230">
        <v>12</v>
      </c>
      <c r="E62" s="190">
        <v>9101</v>
      </c>
      <c r="F62" s="191">
        <v>22191</v>
      </c>
      <c r="G62" s="192">
        <v>331</v>
      </c>
      <c r="H62" s="193">
        <v>2384</v>
      </c>
      <c r="I62" s="194">
        <v>572</v>
      </c>
      <c r="J62" s="195">
        <v>47</v>
      </c>
      <c r="K62" s="193">
        <v>0</v>
      </c>
      <c r="L62" s="194">
        <v>0</v>
      </c>
      <c r="M62" s="195">
        <v>2</v>
      </c>
      <c r="N62" s="196">
        <v>0</v>
      </c>
      <c r="O62" s="197">
        <v>0</v>
      </c>
      <c r="P62" s="195">
        <v>2</v>
      </c>
      <c r="Q62" s="196">
        <v>0</v>
      </c>
      <c r="R62" s="197">
        <v>0</v>
      </c>
      <c r="S62" s="195">
        <v>4</v>
      </c>
      <c r="T62" s="196">
        <v>1022</v>
      </c>
      <c r="U62" s="197">
        <v>0</v>
      </c>
      <c r="V62" s="195">
        <v>69</v>
      </c>
      <c r="W62" s="198">
        <v>431</v>
      </c>
      <c r="X62" s="199">
        <v>0</v>
      </c>
      <c r="Y62" s="200">
        <v>172</v>
      </c>
      <c r="Z62" s="198">
        <v>0</v>
      </c>
      <c r="AA62" s="199">
        <v>0</v>
      </c>
      <c r="AB62" s="200">
        <v>1</v>
      </c>
      <c r="AC62" s="201">
        <v>0</v>
      </c>
      <c r="AD62" s="202">
        <v>0</v>
      </c>
      <c r="AE62" s="203">
        <v>4</v>
      </c>
      <c r="AF62" s="204">
        <v>0</v>
      </c>
      <c r="AG62" s="205">
        <v>0</v>
      </c>
      <c r="AH62" s="206">
        <v>0</v>
      </c>
      <c r="AI62" s="215">
        <v>0</v>
      </c>
      <c r="AJ62" s="216">
        <v>0</v>
      </c>
      <c r="AK62" s="217">
        <v>0</v>
      </c>
      <c r="AL62" s="190">
        <v>0</v>
      </c>
      <c r="AM62" s="191">
        <v>0</v>
      </c>
      <c r="AN62" s="192">
        <v>0</v>
      </c>
      <c r="AO62" s="207">
        <v>24</v>
      </c>
      <c r="AP62" s="208">
        <v>15</v>
      </c>
      <c r="AQ62" s="241">
        <v>19</v>
      </c>
      <c r="AR62" s="209">
        <f t="shared" si="1"/>
        <v>13848</v>
      </c>
      <c r="AS62" s="210">
        <f t="shared" si="2"/>
        <v>23232</v>
      </c>
      <c r="AT62" s="211">
        <f t="shared" si="3"/>
        <v>663</v>
      </c>
    </row>
    <row r="63" spans="1:46" ht="12" customHeight="1">
      <c r="A63" s="187" t="s">
        <v>26</v>
      </c>
      <c r="B63" s="188">
        <v>1315</v>
      </c>
      <c r="C63" s="189">
        <v>742</v>
      </c>
      <c r="D63" s="230">
        <v>41</v>
      </c>
      <c r="E63" s="190">
        <v>11742</v>
      </c>
      <c r="F63" s="191">
        <v>28817</v>
      </c>
      <c r="G63" s="192">
        <v>303</v>
      </c>
      <c r="H63" s="193">
        <v>2804</v>
      </c>
      <c r="I63" s="194">
        <v>374</v>
      </c>
      <c r="J63" s="195">
        <v>36</v>
      </c>
      <c r="K63" s="193">
        <v>218</v>
      </c>
      <c r="L63" s="194">
        <v>104</v>
      </c>
      <c r="M63" s="195">
        <v>11</v>
      </c>
      <c r="N63" s="196">
        <v>0</v>
      </c>
      <c r="O63" s="197">
        <v>0</v>
      </c>
      <c r="P63" s="195">
        <v>10</v>
      </c>
      <c r="Q63" s="196">
        <v>0</v>
      </c>
      <c r="R63" s="197">
        <v>0</v>
      </c>
      <c r="S63" s="195">
        <v>398</v>
      </c>
      <c r="T63" s="196">
        <v>0</v>
      </c>
      <c r="U63" s="197">
        <v>0</v>
      </c>
      <c r="V63" s="195">
        <v>202</v>
      </c>
      <c r="W63" s="198">
        <v>438</v>
      </c>
      <c r="X63" s="199">
        <v>0</v>
      </c>
      <c r="Y63" s="200">
        <v>28</v>
      </c>
      <c r="Z63" s="198">
        <v>0</v>
      </c>
      <c r="AA63" s="199">
        <v>0</v>
      </c>
      <c r="AB63" s="200">
        <v>7</v>
      </c>
      <c r="AC63" s="201">
        <v>0</v>
      </c>
      <c r="AD63" s="202">
        <v>0</v>
      </c>
      <c r="AE63" s="203">
        <v>9</v>
      </c>
      <c r="AF63" s="204">
        <v>0</v>
      </c>
      <c r="AG63" s="205">
        <v>0</v>
      </c>
      <c r="AH63" s="206">
        <v>1</v>
      </c>
      <c r="AI63" s="215">
        <v>0</v>
      </c>
      <c r="AJ63" s="216">
        <v>0</v>
      </c>
      <c r="AK63" s="217">
        <v>0</v>
      </c>
      <c r="AL63" s="190">
        <v>0</v>
      </c>
      <c r="AM63" s="191">
        <v>0</v>
      </c>
      <c r="AN63" s="192">
        <v>1</v>
      </c>
      <c r="AO63" s="207">
        <v>21</v>
      </c>
      <c r="AP63" s="208">
        <v>29</v>
      </c>
      <c r="AQ63" s="241">
        <v>69</v>
      </c>
      <c r="AR63" s="209">
        <f t="shared" si="1"/>
        <v>16538</v>
      </c>
      <c r="AS63" s="210">
        <f t="shared" si="2"/>
        <v>30066</v>
      </c>
      <c r="AT63" s="211">
        <f t="shared" si="3"/>
        <v>1116</v>
      </c>
    </row>
    <row r="64" spans="1:46" ht="12" customHeight="1">
      <c r="A64" s="187" t="s">
        <v>27</v>
      </c>
      <c r="B64" s="188">
        <v>942</v>
      </c>
      <c r="C64" s="189">
        <v>689</v>
      </c>
      <c r="D64" s="230">
        <v>8</v>
      </c>
      <c r="E64" s="190">
        <v>1733</v>
      </c>
      <c r="F64" s="191">
        <v>394</v>
      </c>
      <c r="G64" s="192">
        <v>189</v>
      </c>
      <c r="H64" s="193">
        <v>2157</v>
      </c>
      <c r="I64" s="194">
        <v>644</v>
      </c>
      <c r="J64" s="195">
        <v>19</v>
      </c>
      <c r="K64" s="193">
        <v>63</v>
      </c>
      <c r="L64" s="194">
        <v>24</v>
      </c>
      <c r="M64" s="195">
        <v>0</v>
      </c>
      <c r="N64" s="196">
        <v>0</v>
      </c>
      <c r="O64" s="197">
        <v>0</v>
      </c>
      <c r="P64" s="195">
        <v>1</v>
      </c>
      <c r="Q64" s="196">
        <v>0</v>
      </c>
      <c r="R64" s="197">
        <v>0</v>
      </c>
      <c r="S64" s="195">
        <v>202</v>
      </c>
      <c r="T64" s="196">
        <v>474</v>
      </c>
      <c r="U64" s="197">
        <v>0</v>
      </c>
      <c r="V64" s="195">
        <v>32</v>
      </c>
      <c r="W64" s="198">
        <v>73</v>
      </c>
      <c r="X64" s="199">
        <v>0</v>
      </c>
      <c r="Y64" s="200">
        <v>10</v>
      </c>
      <c r="Z64" s="198">
        <v>0</v>
      </c>
      <c r="AA64" s="199">
        <v>0</v>
      </c>
      <c r="AB64" s="200">
        <v>0</v>
      </c>
      <c r="AC64" s="201">
        <v>0</v>
      </c>
      <c r="AD64" s="202">
        <v>0</v>
      </c>
      <c r="AE64" s="203">
        <v>4</v>
      </c>
      <c r="AF64" s="204">
        <v>0</v>
      </c>
      <c r="AG64" s="205">
        <v>0</v>
      </c>
      <c r="AH64" s="206">
        <v>0</v>
      </c>
      <c r="AI64" s="215">
        <v>0</v>
      </c>
      <c r="AJ64" s="216">
        <v>0</v>
      </c>
      <c r="AK64" s="217">
        <v>0</v>
      </c>
      <c r="AL64" s="190">
        <v>0</v>
      </c>
      <c r="AM64" s="191">
        <v>0</v>
      </c>
      <c r="AN64" s="192">
        <v>0</v>
      </c>
      <c r="AO64" s="207">
        <v>30</v>
      </c>
      <c r="AP64" s="208">
        <v>33</v>
      </c>
      <c r="AQ64" s="241">
        <v>38</v>
      </c>
      <c r="AR64" s="209">
        <f t="shared" si="1"/>
        <v>5472</v>
      </c>
      <c r="AS64" s="210">
        <f t="shared" si="2"/>
        <v>1784</v>
      </c>
      <c r="AT64" s="211">
        <f t="shared" si="3"/>
        <v>503</v>
      </c>
    </row>
    <row r="65" spans="1:46" ht="12" customHeight="1">
      <c r="A65" s="187" t="s">
        <v>28</v>
      </c>
      <c r="B65" s="188">
        <v>2788</v>
      </c>
      <c r="C65" s="189">
        <v>1115</v>
      </c>
      <c r="D65" s="230">
        <v>43</v>
      </c>
      <c r="E65" s="190">
        <v>20746</v>
      </c>
      <c r="F65" s="191">
        <v>70375</v>
      </c>
      <c r="G65" s="192">
        <v>510</v>
      </c>
      <c r="H65" s="193">
        <v>9683</v>
      </c>
      <c r="I65" s="194">
        <v>1070</v>
      </c>
      <c r="J65" s="195">
        <v>126</v>
      </c>
      <c r="K65" s="193">
        <v>216</v>
      </c>
      <c r="L65" s="194">
        <v>66</v>
      </c>
      <c r="M65" s="195">
        <v>26</v>
      </c>
      <c r="N65" s="196">
        <v>0</v>
      </c>
      <c r="O65" s="197">
        <v>0</v>
      </c>
      <c r="P65" s="195">
        <v>3</v>
      </c>
      <c r="Q65" s="196">
        <v>0</v>
      </c>
      <c r="R65" s="197">
        <v>0</v>
      </c>
      <c r="S65" s="195">
        <v>1043</v>
      </c>
      <c r="T65" s="196">
        <v>8376</v>
      </c>
      <c r="U65" s="197">
        <v>0</v>
      </c>
      <c r="V65" s="195">
        <v>1918</v>
      </c>
      <c r="W65" s="198">
        <v>103</v>
      </c>
      <c r="X65" s="199">
        <v>0</v>
      </c>
      <c r="Y65" s="200">
        <v>28</v>
      </c>
      <c r="Z65" s="198">
        <v>0</v>
      </c>
      <c r="AA65" s="199">
        <v>0</v>
      </c>
      <c r="AB65" s="200">
        <v>26</v>
      </c>
      <c r="AC65" s="201">
        <v>0</v>
      </c>
      <c r="AD65" s="202">
        <v>0</v>
      </c>
      <c r="AE65" s="203">
        <v>26</v>
      </c>
      <c r="AF65" s="204">
        <v>0</v>
      </c>
      <c r="AG65" s="205">
        <v>0</v>
      </c>
      <c r="AH65" s="206">
        <v>1</v>
      </c>
      <c r="AI65" s="215">
        <v>0</v>
      </c>
      <c r="AJ65" s="216">
        <v>0</v>
      </c>
      <c r="AK65" s="217">
        <v>0</v>
      </c>
      <c r="AL65" s="190">
        <v>0</v>
      </c>
      <c r="AM65" s="191">
        <v>0</v>
      </c>
      <c r="AN65" s="192">
        <v>5</v>
      </c>
      <c r="AO65" s="207">
        <v>79</v>
      </c>
      <c r="AP65" s="208">
        <v>107</v>
      </c>
      <c r="AQ65" s="241">
        <v>175</v>
      </c>
      <c r="AR65" s="209">
        <f t="shared" si="1"/>
        <v>41991</v>
      </c>
      <c r="AS65" s="210">
        <f t="shared" si="2"/>
        <v>72733</v>
      </c>
      <c r="AT65" s="211">
        <f t="shared" si="3"/>
        <v>3930</v>
      </c>
    </row>
    <row r="66" spans="1:46" ht="12" customHeight="1">
      <c r="A66" s="187" t="s">
        <v>29</v>
      </c>
      <c r="B66" s="188">
        <v>2383</v>
      </c>
      <c r="C66" s="189">
        <v>1521</v>
      </c>
      <c r="D66" s="230">
        <v>327</v>
      </c>
      <c r="E66" s="190">
        <v>15691</v>
      </c>
      <c r="F66" s="191">
        <v>51501</v>
      </c>
      <c r="G66" s="192">
        <v>667</v>
      </c>
      <c r="H66" s="193">
        <v>6511</v>
      </c>
      <c r="I66" s="194">
        <v>1156</v>
      </c>
      <c r="J66" s="195">
        <v>193</v>
      </c>
      <c r="K66" s="193">
        <v>110</v>
      </c>
      <c r="L66" s="194">
        <v>24</v>
      </c>
      <c r="M66" s="195">
        <v>14</v>
      </c>
      <c r="N66" s="196">
        <v>0</v>
      </c>
      <c r="O66" s="197">
        <v>0</v>
      </c>
      <c r="P66" s="195">
        <v>16</v>
      </c>
      <c r="Q66" s="196">
        <v>0</v>
      </c>
      <c r="R66" s="197">
        <v>0</v>
      </c>
      <c r="S66" s="195">
        <v>332</v>
      </c>
      <c r="T66" s="196">
        <v>5362</v>
      </c>
      <c r="U66" s="197">
        <v>0</v>
      </c>
      <c r="V66" s="195">
        <v>467</v>
      </c>
      <c r="W66" s="198">
        <v>793</v>
      </c>
      <c r="X66" s="199">
        <v>0</v>
      </c>
      <c r="Y66" s="200">
        <v>169</v>
      </c>
      <c r="Z66" s="198">
        <v>0</v>
      </c>
      <c r="AA66" s="199">
        <v>0</v>
      </c>
      <c r="AB66" s="200">
        <v>9</v>
      </c>
      <c r="AC66" s="201">
        <v>0</v>
      </c>
      <c r="AD66" s="202">
        <v>0</v>
      </c>
      <c r="AE66" s="203">
        <v>9</v>
      </c>
      <c r="AF66" s="204">
        <v>0</v>
      </c>
      <c r="AG66" s="205">
        <v>0</v>
      </c>
      <c r="AH66" s="206">
        <v>0</v>
      </c>
      <c r="AI66" s="215">
        <v>0</v>
      </c>
      <c r="AJ66" s="216">
        <v>0</v>
      </c>
      <c r="AK66" s="217">
        <v>0</v>
      </c>
      <c r="AL66" s="190">
        <v>0</v>
      </c>
      <c r="AM66" s="191">
        <v>0</v>
      </c>
      <c r="AN66" s="192">
        <v>1</v>
      </c>
      <c r="AO66" s="207">
        <v>32</v>
      </c>
      <c r="AP66" s="208">
        <v>22</v>
      </c>
      <c r="AQ66" s="241">
        <v>134</v>
      </c>
      <c r="AR66" s="209">
        <f t="shared" si="1"/>
        <v>30882</v>
      </c>
      <c r="AS66" s="210">
        <f t="shared" si="2"/>
        <v>54224</v>
      </c>
      <c r="AT66" s="211">
        <f t="shared" si="3"/>
        <v>2338</v>
      </c>
    </row>
    <row r="67" spans="1:46" ht="12" customHeight="1">
      <c r="A67" s="187" t="s">
        <v>30</v>
      </c>
      <c r="B67" s="188">
        <v>2784</v>
      </c>
      <c r="C67" s="189">
        <v>1677</v>
      </c>
      <c r="D67" s="230">
        <v>110</v>
      </c>
      <c r="E67" s="190">
        <v>5174</v>
      </c>
      <c r="F67" s="191">
        <v>2296</v>
      </c>
      <c r="G67" s="192">
        <v>790</v>
      </c>
      <c r="H67" s="193">
        <v>6455</v>
      </c>
      <c r="I67" s="194">
        <v>1548</v>
      </c>
      <c r="J67" s="195">
        <v>127</v>
      </c>
      <c r="K67" s="193">
        <v>129</v>
      </c>
      <c r="L67" s="194">
        <v>53</v>
      </c>
      <c r="M67" s="195">
        <v>11</v>
      </c>
      <c r="N67" s="196">
        <v>0</v>
      </c>
      <c r="O67" s="197">
        <v>0</v>
      </c>
      <c r="P67" s="195">
        <v>14</v>
      </c>
      <c r="Q67" s="196">
        <v>0</v>
      </c>
      <c r="R67" s="197">
        <v>0</v>
      </c>
      <c r="S67" s="195">
        <v>605</v>
      </c>
      <c r="T67" s="196">
        <v>5971</v>
      </c>
      <c r="U67" s="197">
        <v>0</v>
      </c>
      <c r="V67" s="195">
        <v>755</v>
      </c>
      <c r="W67" s="198">
        <v>261</v>
      </c>
      <c r="X67" s="199">
        <v>0</v>
      </c>
      <c r="Y67" s="200">
        <v>113</v>
      </c>
      <c r="Z67" s="198">
        <v>0</v>
      </c>
      <c r="AA67" s="199">
        <v>0</v>
      </c>
      <c r="AB67" s="200">
        <v>39</v>
      </c>
      <c r="AC67" s="201">
        <v>0</v>
      </c>
      <c r="AD67" s="202">
        <v>0</v>
      </c>
      <c r="AE67" s="203">
        <v>19</v>
      </c>
      <c r="AF67" s="204">
        <v>0</v>
      </c>
      <c r="AG67" s="205">
        <v>0</v>
      </c>
      <c r="AH67" s="206">
        <v>0</v>
      </c>
      <c r="AI67" s="215">
        <v>0</v>
      </c>
      <c r="AJ67" s="216">
        <v>0</v>
      </c>
      <c r="AK67" s="217">
        <v>0</v>
      </c>
      <c r="AL67" s="190">
        <v>0</v>
      </c>
      <c r="AM67" s="191">
        <v>0</v>
      </c>
      <c r="AN67" s="192">
        <v>0</v>
      </c>
      <c r="AO67" s="207">
        <v>57</v>
      </c>
      <c r="AP67" s="208">
        <v>57</v>
      </c>
      <c r="AQ67" s="241">
        <v>283</v>
      </c>
      <c r="AR67" s="209">
        <f t="shared" si="1"/>
        <v>20831</v>
      </c>
      <c r="AS67" s="210">
        <f t="shared" si="2"/>
        <v>5631</v>
      </c>
      <c r="AT67" s="211">
        <f t="shared" si="3"/>
        <v>2866</v>
      </c>
    </row>
    <row r="68" spans="1:46" ht="12" customHeight="1">
      <c r="A68" s="187" t="s">
        <v>31</v>
      </c>
      <c r="B68" s="188">
        <v>1496</v>
      </c>
      <c r="C68" s="189">
        <v>889</v>
      </c>
      <c r="D68" s="230">
        <v>26</v>
      </c>
      <c r="E68" s="190">
        <v>8933</v>
      </c>
      <c r="F68" s="191">
        <v>30229</v>
      </c>
      <c r="G68" s="192">
        <v>266</v>
      </c>
      <c r="H68" s="193">
        <v>3396</v>
      </c>
      <c r="I68" s="194">
        <v>391</v>
      </c>
      <c r="J68" s="195">
        <v>43</v>
      </c>
      <c r="K68" s="193">
        <v>76</v>
      </c>
      <c r="L68" s="194">
        <v>24</v>
      </c>
      <c r="M68" s="195">
        <v>1</v>
      </c>
      <c r="N68" s="196">
        <v>0</v>
      </c>
      <c r="O68" s="197">
        <v>0</v>
      </c>
      <c r="P68" s="195">
        <v>1</v>
      </c>
      <c r="Q68" s="196">
        <v>0</v>
      </c>
      <c r="R68" s="197">
        <v>0</v>
      </c>
      <c r="S68" s="195">
        <v>39</v>
      </c>
      <c r="T68" s="196">
        <v>1411</v>
      </c>
      <c r="U68" s="197">
        <v>0</v>
      </c>
      <c r="V68" s="195">
        <v>142</v>
      </c>
      <c r="W68" s="198">
        <v>291</v>
      </c>
      <c r="X68" s="199">
        <v>0</v>
      </c>
      <c r="Y68" s="200">
        <v>111</v>
      </c>
      <c r="Z68" s="198">
        <v>0</v>
      </c>
      <c r="AA68" s="199">
        <v>0</v>
      </c>
      <c r="AB68" s="200">
        <v>7</v>
      </c>
      <c r="AC68" s="201">
        <v>0</v>
      </c>
      <c r="AD68" s="202">
        <v>0</v>
      </c>
      <c r="AE68" s="203">
        <v>2</v>
      </c>
      <c r="AF68" s="204">
        <v>0</v>
      </c>
      <c r="AG68" s="205">
        <v>0</v>
      </c>
      <c r="AH68" s="206">
        <v>0</v>
      </c>
      <c r="AI68" s="215">
        <v>0</v>
      </c>
      <c r="AJ68" s="216">
        <v>0</v>
      </c>
      <c r="AK68" s="217">
        <v>0</v>
      </c>
      <c r="AL68" s="190">
        <v>0</v>
      </c>
      <c r="AM68" s="191">
        <v>0</v>
      </c>
      <c r="AN68" s="192">
        <v>1</v>
      </c>
      <c r="AO68" s="207">
        <v>28</v>
      </c>
      <c r="AP68" s="208">
        <v>24</v>
      </c>
      <c r="AQ68" s="241">
        <v>64</v>
      </c>
      <c r="AR68" s="209">
        <f t="shared" si="1"/>
        <v>15631</v>
      </c>
      <c r="AS68" s="210">
        <f t="shared" si="2"/>
        <v>31557</v>
      </c>
      <c r="AT68" s="211">
        <f t="shared" si="3"/>
        <v>703</v>
      </c>
    </row>
    <row r="69" spans="1:46" ht="12" customHeight="1">
      <c r="A69" s="187" t="s">
        <v>32</v>
      </c>
      <c r="B69" s="188">
        <v>1375</v>
      </c>
      <c r="C69" s="189">
        <v>609</v>
      </c>
      <c r="D69" s="230">
        <v>10</v>
      </c>
      <c r="E69" s="190">
        <v>9011</v>
      </c>
      <c r="F69" s="191">
        <v>26258</v>
      </c>
      <c r="G69" s="192">
        <v>154</v>
      </c>
      <c r="H69" s="193">
        <v>3007</v>
      </c>
      <c r="I69" s="194">
        <v>417</v>
      </c>
      <c r="J69" s="195">
        <v>37</v>
      </c>
      <c r="K69" s="193">
        <v>0</v>
      </c>
      <c r="L69" s="194">
        <v>0</v>
      </c>
      <c r="M69" s="195">
        <v>2</v>
      </c>
      <c r="N69" s="196">
        <v>0</v>
      </c>
      <c r="O69" s="197">
        <v>0</v>
      </c>
      <c r="P69" s="195">
        <v>13</v>
      </c>
      <c r="Q69" s="196">
        <v>0</v>
      </c>
      <c r="R69" s="197">
        <v>0</v>
      </c>
      <c r="S69" s="195">
        <v>458</v>
      </c>
      <c r="T69" s="196">
        <v>2342</v>
      </c>
      <c r="U69" s="197">
        <v>0</v>
      </c>
      <c r="V69" s="195">
        <v>489</v>
      </c>
      <c r="W69" s="198">
        <v>59</v>
      </c>
      <c r="X69" s="199">
        <v>0</v>
      </c>
      <c r="Y69" s="200">
        <v>5</v>
      </c>
      <c r="Z69" s="198">
        <v>0</v>
      </c>
      <c r="AA69" s="199">
        <v>0</v>
      </c>
      <c r="AB69" s="200">
        <v>16</v>
      </c>
      <c r="AC69" s="201">
        <v>0</v>
      </c>
      <c r="AD69" s="202">
        <v>0</v>
      </c>
      <c r="AE69" s="203">
        <v>15</v>
      </c>
      <c r="AF69" s="204">
        <v>0</v>
      </c>
      <c r="AG69" s="205">
        <v>0</v>
      </c>
      <c r="AH69" s="206">
        <v>0</v>
      </c>
      <c r="AI69" s="215">
        <v>0</v>
      </c>
      <c r="AJ69" s="216">
        <v>0</v>
      </c>
      <c r="AK69" s="217">
        <v>0</v>
      </c>
      <c r="AL69" s="190">
        <v>0</v>
      </c>
      <c r="AM69" s="191">
        <v>0</v>
      </c>
      <c r="AN69" s="192">
        <v>3</v>
      </c>
      <c r="AO69" s="207">
        <v>21</v>
      </c>
      <c r="AP69" s="208">
        <v>51</v>
      </c>
      <c r="AQ69" s="241">
        <v>157</v>
      </c>
      <c r="AR69" s="209">
        <f t="shared" ref="AR69:AR73" si="4">B69+E69+H69+K69+N69+Q69+T69+W69+Z69+AC69+AF69+AI69+AL69+AO69</f>
        <v>15815</v>
      </c>
      <c r="AS69" s="210">
        <f t="shared" ref="AS69:AS73" si="5">C69+F69+I69+L69+O69+R69+U69+X69+AA69+AD69+AG69+AJ69+AM69+AP69</f>
        <v>27335</v>
      </c>
      <c r="AT69" s="211">
        <f t="shared" ref="AT69:AT73" si="6">D69+G69+J69+M69+P69+S69+V69+Y69+AB69+AE69+AH69+AK69+AN69+AQ69</f>
        <v>1359</v>
      </c>
    </row>
    <row r="70" spans="1:46" ht="12" customHeight="1">
      <c r="A70" s="187" t="s">
        <v>33</v>
      </c>
      <c r="B70" s="188">
        <v>1499</v>
      </c>
      <c r="C70" s="189">
        <v>725</v>
      </c>
      <c r="D70" s="230">
        <v>30</v>
      </c>
      <c r="E70" s="190">
        <v>17257</v>
      </c>
      <c r="F70" s="191">
        <v>35432</v>
      </c>
      <c r="G70" s="192">
        <v>741</v>
      </c>
      <c r="H70" s="193">
        <v>5088</v>
      </c>
      <c r="I70" s="194">
        <v>1348</v>
      </c>
      <c r="J70" s="195">
        <v>123</v>
      </c>
      <c r="K70" s="193">
        <v>103</v>
      </c>
      <c r="L70" s="194">
        <v>32</v>
      </c>
      <c r="M70" s="195">
        <v>11</v>
      </c>
      <c r="N70" s="196">
        <v>0</v>
      </c>
      <c r="O70" s="197">
        <v>0</v>
      </c>
      <c r="P70" s="195">
        <v>17</v>
      </c>
      <c r="Q70" s="196">
        <v>0</v>
      </c>
      <c r="R70" s="197">
        <v>0</v>
      </c>
      <c r="S70" s="195">
        <v>444</v>
      </c>
      <c r="T70" s="196">
        <v>7608</v>
      </c>
      <c r="U70" s="197">
        <v>0</v>
      </c>
      <c r="V70" s="195">
        <v>1012</v>
      </c>
      <c r="W70" s="198">
        <v>120</v>
      </c>
      <c r="X70" s="199">
        <v>0</v>
      </c>
      <c r="Y70" s="200">
        <v>43</v>
      </c>
      <c r="Z70" s="198">
        <v>0</v>
      </c>
      <c r="AA70" s="199">
        <v>0</v>
      </c>
      <c r="AB70" s="200">
        <v>41</v>
      </c>
      <c r="AC70" s="201">
        <v>0</v>
      </c>
      <c r="AD70" s="202">
        <v>0</v>
      </c>
      <c r="AE70" s="203">
        <v>50</v>
      </c>
      <c r="AF70" s="204">
        <v>0</v>
      </c>
      <c r="AG70" s="205">
        <v>0</v>
      </c>
      <c r="AH70" s="206">
        <v>1</v>
      </c>
      <c r="AI70" s="215">
        <v>0</v>
      </c>
      <c r="AJ70" s="216">
        <v>0</v>
      </c>
      <c r="AK70" s="217">
        <v>0</v>
      </c>
      <c r="AL70" s="190">
        <v>0</v>
      </c>
      <c r="AM70" s="191">
        <v>0</v>
      </c>
      <c r="AN70" s="192">
        <v>1</v>
      </c>
      <c r="AO70" s="207">
        <v>49</v>
      </c>
      <c r="AP70" s="208">
        <v>48</v>
      </c>
      <c r="AQ70" s="241">
        <v>189</v>
      </c>
      <c r="AR70" s="209">
        <f t="shared" si="4"/>
        <v>31724</v>
      </c>
      <c r="AS70" s="210">
        <f t="shared" si="5"/>
        <v>37585</v>
      </c>
      <c r="AT70" s="211">
        <f t="shared" si="6"/>
        <v>2703</v>
      </c>
    </row>
    <row r="71" spans="1:46" ht="12" customHeight="1">
      <c r="A71" s="187" t="s">
        <v>34</v>
      </c>
      <c r="B71" s="188">
        <v>3324</v>
      </c>
      <c r="C71" s="189">
        <v>1753</v>
      </c>
      <c r="D71" s="230">
        <v>105</v>
      </c>
      <c r="E71" s="190">
        <v>29651</v>
      </c>
      <c r="F71" s="191">
        <v>75757</v>
      </c>
      <c r="G71" s="192">
        <v>939</v>
      </c>
      <c r="H71" s="193">
        <v>8294</v>
      </c>
      <c r="I71" s="194">
        <v>860</v>
      </c>
      <c r="J71" s="195">
        <v>131</v>
      </c>
      <c r="K71" s="193">
        <v>223</v>
      </c>
      <c r="L71" s="194">
        <v>36</v>
      </c>
      <c r="M71" s="195">
        <v>42</v>
      </c>
      <c r="N71" s="196">
        <v>0</v>
      </c>
      <c r="O71" s="197">
        <v>0</v>
      </c>
      <c r="P71" s="195">
        <v>46</v>
      </c>
      <c r="Q71" s="196">
        <v>0</v>
      </c>
      <c r="R71" s="197">
        <v>0</v>
      </c>
      <c r="S71" s="195">
        <v>1045</v>
      </c>
      <c r="T71" s="196">
        <v>6009</v>
      </c>
      <c r="U71" s="197">
        <v>0</v>
      </c>
      <c r="V71" s="195">
        <v>792</v>
      </c>
      <c r="W71" s="198">
        <v>304</v>
      </c>
      <c r="X71" s="199">
        <v>0</v>
      </c>
      <c r="Y71" s="200">
        <v>143</v>
      </c>
      <c r="Z71" s="198">
        <v>0</v>
      </c>
      <c r="AA71" s="199">
        <v>0</v>
      </c>
      <c r="AB71" s="200">
        <v>35</v>
      </c>
      <c r="AC71" s="201">
        <v>0</v>
      </c>
      <c r="AD71" s="202">
        <v>0</v>
      </c>
      <c r="AE71" s="203">
        <v>56</v>
      </c>
      <c r="AF71" s="204">
        <v>0</v>
      </c>
      <c r="AG71" s="205">
        <v>0</v>
      </c>
      <c r="AH71" s="206">
        <v>0</v>
      </c>
      <c r="AI71" s="215">
        <v>0</v>
      </c>
      <c r="AJ71" s="216">
        <v>0</v>
      </c>
      <c r="AK71" s="217">
        <v>0</v>
      </c>
      <c r="AL71" s="190">
        <v>0</v>
      </c>
      <c r="AM71" s="191">
        <v>0</v>
      </c>
      <c r="AN71" s="192">
        <v>37</v>
      </c>
      <c r="AO71" s="207">
        <v>112</v>
      </c>
      <c r="AP71" s="208">
        <v>102</v>
      </c>
      <c r="AQ71" s="241">
        <v>238</v>
      </c>
      <c r="AR71" s="209">
        <f t="shared" si="4"/>
        <v>47917</v>
      </c>
      <c r="AS71" s="210">
        <f t="shared" si="5"/>
        <v>78508</v>
      </c>
      <c r="AT71" s="211">
        <f t="shared" si="6"/>
        <v>3609</v>
      </c>
    </row>
    <row r="72" spans="1:46" ht="12" customHeight="1" thickBot="1">
      <c r="A72" s="187" t="s">
        <v>35</v>
      </c>
      <c r="B72" s="188">
        <v>586</v>
      </c>
      <c r="C72" s="189">
        <v>408</v>
      </c>
      <c r="D72" s="230">
        <v>2</v>
      </c>
      <c r="E72" s="190">
        <v>4378</v>
      </c>
      <c r="F72" s="191">
        <v>14785</v>
      </c>
      <c r="G72" s="192">
        <v>45</v>
      </c>
      <c r="H72" s="193">
        <v>0</v>
      </c>
      <c r="I72" s="194">
        <v>0</v>
      </c>
      <c r="J72" s="195">
        <v>7</v>
      </c>
      <c r="K72" s="193">
        <v>0</v>
      </c>
      <c r="L72" s="194">
        <v>0</v>
      </c>
      <c r="M72" s="195">
        <v>0</v>
      </c>
      <c r="N72" s="196">
        <v>0</v>
      </c>
      <c r="O72" s="197">
        <v>0</v>
      </c>
      <c r="P72" s="195">
        <v>0</v>
      </c>
      <c r="Q72" s="196">
        <v>0</v>
      </c>
      <c r="R72" s="197">
        <v>0</v>
      </c>
      <c r="S72" s="195">
        <v>16</v>
      </c>
      <c r="T72" s="196">
        <v>83</v>
      </c>
      <c r="U72" s="197">
        <v>0</v>
      </c>
      <c r="V72" s="195">
        <v>12</v>
      </c>
      <c r="W72" s="198">
        <v>0</v>
      </c>
      <c r="X72" s="199">
        <v>0</v>
      </c>
      <c r="Y72" s="200">
        <v>4</v>
      </c>
      <c r="Z72" s="198">
        <v>0</v>
      </c>
      <c r="AA72" s="199">
        <v>0</v>
      </c>
      <c r="AB72" s="200">
        <v>0</v>
      </c>
      <c r="AC72" s="201">
        <v>0</v>
      </c>
      <c r="AD72" s="202">
        <v>0</v>
      </c>
      <c r="AE72" s="203">
        <v>0</v>
      </c>
      <c r="AF72" s="204">
        <v>0</v>
      </c>
      <c r="AG72" s="205">
        <v>0</v>
      </c>
      <c r="AH72" s="206">
        <v>0</v>
      </c>
      <c r="AI72" s="215">
        <v>0</v>
      </c>
      <c r="AJ72" s="216">
        <v>0</v>
      </c>
      <c r="AK72" s="217">
        <v>0</v>
      </c>
      <c r="AL72" s="190">
        <v>0</v>
      </c>
      <c r="AM72" s="191">
        <v>0</v>
      </c>
      <c r="AN72" s="192">
        <v>0</v>
      </c>
      <c r="AO72" s="207">
        <v>16</v>
      </c>
      <c r="AP72" s="208">
        <v>15</v>
      </c>
      <c r="AQ72" s="241">
        <v>14</v>
      </c>
      <c r="AR72" s="240">
        <f t="shared" si="4"/>
        <v>5063</v>
      </c>
      <c r="AS72" s="242">
        <f t="shared" si="5"/>
        <v>15208</v>
      </c>
      <c r="AT72" s="237">
        <f t="shared" si="6"/>
        <v>100</v>
      </c>
    </row>
    <row r="73" spans="1:46" ht="16.5" thickBot="1">
      <c r="A73" s="108" t="s">
        <v>42</v>
      </c>
      <c r="B73" s="114">
        <f t="shared" ref="B73:AQ73" si="7">SUM(B4:B72)</f>
        <v>236950</v>
      </c>
      <c r="C73" s="115">
        <f t="shared" si="7"/>
        <v>105360</v>
      </c>
      <c r="D73" s="104">
        <f t="shared" si="7"/>
        <v>11561</v>
      </c>
      <c r="E73" s="114">
        <f t="shared" si="7"/>
        <v>7622887</v>
      </c>
      <c r="F73" s="115">
        <f t="shared" si="7"/>
        <v>4819059</v>
      </c>
      <c r="G73" s="116">
        <f t="shared" si="7"/>
        <v>85407</v>
      </c>
      <c r="H73" s="128">
        <f t="shared" si="7"/>
        <v>1201342</v>
      </c>
      <c r="I73" s="115">
        <f t="shared" si="7"/>
        <v>189474</v>
      </c>
      <c r="J73" s="116">
        <f t="shared" si="7"/>
        <v>25357</v>
      </c>
      <c r="K73" s="114">
        <f t="shared" si="7"/>
        <v>19395</v>
      </c>
      <c r="L73" s="115">
        <f t="shared" si="7"/>
        <v>3540</v>
      </c>
      <c r="M73" s="116">
        <f t="shared" si="7"/>
        <v>2205</v>
      </c>
      <c r="N73" s="114">
        <f t="shared" si="7"/>
        <v>0</v>
      </c>
      <c r="O73" s="115">
        <f t="shared" si="7"/>
        <v>0</v>
      </c>
      <c r="P73" s="116">
        <f t="shared" si="7"/>
        <v>2243</v>
      </c>
      <c r="Q73" s="114">
        <f t="shared" si="7"/>
        <v>0</v>
      </c>
      <c r="R73" s="115">
        <f t="shared" si="7"/>
        <v>0</v>
      </c>
      <c r="S73" s="116">
        <f t="shared" si="7"/>
        <v>45021</v>
      </c>
      <c r="T73" s="114">
        <f t="shared" si="7"/>
        <v>526863</v>
      </c>
      <c r="U73" s="115">
        <f t="shared" si="7"/>
        <v>0</v>
      </c>
      <c r="V73" s="116">
        <f t="shared" si="7"/>
        <v>50914</v>
      </c>
      <c r="W73" s="114">
        <f t="shared" si="7"/>
        <v>93381</v>
      </c>
      <c r="X73" s="115">
        <f t="shared" si="7"/>
        <v>0</v>
      </c>
      <c r="Y73" s="116">
        <f t="shared" si="7"/>
        <v>29302</v>
      </c>
      <c r="Z73" s="114">
        <f t="shared" si="7"/>
        <v>0</v>
      </c>
      <c r="AA73" s="115">
        <f t="shared" si="7"/>
        <v>0</v>
      </c>
      <c r="AB73" s="115">
        <f t="shared" si="7"/>
        <v>2082</v>
      </c>
      <c r="AC73" s="122">
        <f t="shared" si="7"/>
        <v>0</v>
      </c>
      <c r="AD73" s="123">
        <f t="shared" si="7"/>
        <v>0</v>
      </c>
      <c r="AE73" s="124">
        <f t="shared" si="7"/>
        <v>16235</v>
      </c>
      <c r="AF73" s="114">
        <f t="shared" si="7"/>
        <v>0</v>
      </c>
      <c r="AG73" s="115">
        <f t="shared" si="7"/>
        <v>0</v>
      </c>
      <c r="AH73" s="116">
        <f t="shared" si="7"/>
        <v>294</v>
      </c>
      <c r="AI73" s="114">
        <f t="shared" si="7"/>
        <v>0</v>
      </c>
      <c r="AJ73" s="115">
        <f t="shared" si="7"/>
        <v>0</v>
      </c>
      <c r="AK73" s="116">
        <f t="shared" si="7"/>
        <v>174</v>
      </c>
      <c r="AL73" s="114">
        <f t="shared" si="7"/>
        <v>0</v>
      </c>
      <c r="AM73" s="115">
        <f t="shared" si="7"/>
        <v>0</v>
      </c>
      <c r="AN73" s="116">
        <f t="shared" si="7"/>
        <v>865</v>
      </c>
      <c r="AO73" s="114">
        <f t="shared" si="7"/>
        <v>7981</v>
      </c>
      <c r="AP73" s="115">
        <f t="shared" si="7"/>
        <v>5576</v>
      </c>
      <c r="AQ73" s="104">
        <f t="shared" si="7"/>
        <v>17040</v>
      </c>
      <c r="AR73" s="114">
        <f t="shared" si="4"/>
        <v>9708799</v>
      </c>
      <c r="AS73" s="115">
        <f t="shared" si="5"/>
        <v>5123009</v>
      </c>
      <c r="AT73" s="116">
        <f t="shared" si="6"/>
        <v>288700</v>
      </c>
    </row>
    <row r="74" spans="1:46" ht="10.5" customHeight="1" thickBot="1">
      <c r="A74" s="84"/>
      <c r="B74" s="129" t="s">
        <v>84</v>
      </c>
      <c r="C74" s="130"/>
      <c r="D74" s="130"/>
      <c r="E74" s="231" t="s">
        <v>173</v>
      </c>
      <c r="F74" s="148"/>
      <c r="G74" s="232"/>
      <c r="H74" s="134" t="s">
        <v>171</v>
      </c>
      <c r="I74" s="135"/>
      <c r="J74" s="136"/>
      <c r="K74" s="233" t="s">
        <v>177</v>
      </c>
      <c r="L74" s="135"/>
      <c r="M74" s="136"/>
      <c r="N74" s="137" t="s">
        <v>154</v>
      </c>
      <c r="O74" s="135"/>
      <c r="P74" s="135"/>
      <c r="Q74" s="224" t="s">
        <v>152</v>
      </c>
      <c r="R74" s="225"/>
      <c r="S74" s="226"/>
      <c r="T74" s="134" t="s">
        <v>110</v>
      </c>
      <c r="U74" s="135"/>
      <c r="V74" s="136"/>
      <c r="W74" s="138" t="s">
        <v>85</v>
      </c>
      <c r="X74" s="139"/>
      <c r="Y74" s="139"/>
      <c r="Z74" s="140" t="s">
        <v>151</v>
      </c>
      <c r="AA74" s="139"/>
      <c r="AB74" s="141"/>
      <c r="AC74" s="142" t="s">
        <v>228</v>
      </c>
      <c r="AD74" s="143"/>
      <c r="AE74" s="143"/>
      <c r="AF74" s="144" t="s">
        <v>268</v>
      </c>
      <c r="AG74" s="145"/>
      <c r="AH74" s="146"/>
      <c r="AI74" s="218" t="s">
        <v>263</v>
      </c>
      <c r="AJ74" s="219"/>
      <c r="AK74" s="219"/>
      <c r="AL74" s="147" t="s">
        <v>167</v>
      </c>
      <c r="AM74" s="148"/>
      <c r="AN74" s="148"/>
      <c r="AO74" s="149" t="s">
        <v>323</v>
      </c>
      <c r="AP74" s="150"/>
      <c r="AQ74" s="151"/>
      <c r="AR74" s="152"/>
      <c r="AS74" s="152"/>
      <c r="AT74" s="152"/>
    </row>
    <row r="75" spans="1:46" ht="10.5" customHeight="1" thickBot="1">
      <c r="A75" s="84"/>
      <c r="B75" s="153" t="s">
        <v>91</v>
      </c>
      <c r="C75" s="154"/>
      <c r="D75" s="154"/>
      <c r="E75" s="131" t="s">
        <v>174</v>
      </c>
      <c r="F75" s="132"/>
      <c r="G75" s="133"/>
      <c r="H75" s="155" t="s">
        <v>172</v>
      </c>
      <c r="I75" s="156"/>
      <c r="J75" s="157"/>
      <c r="K75" s="234" t="s">
        <v>134</v>
      </c>
      <c r="L75" s="156"/>
      <c r="M75" s="157"/>
      <c r="N75" s="158" t="s">
        <v>304</v>
      </c>
      <c r="O75" s="159"/>
      <c r="P75" s="159"/>
      <c r="Q75" s="152"/>
      <c r="R75" s="152"/>
      <c r="S75" s="152"/>
      <c r="T75" s="155" t="s">
        <v>206</v>
      </c>
      <c r="U75" s="156"/>
      <c r="V75" s="157"/>
      <c r="W75" s="160" t="s">
        <v>272</v>
      </c>
      <c r="X75" s="161"/>
      <c r="Y75" s="161"/>
      <c r="Z75" s="162" t="s">
        <v>155</v>
      </c>
      <c r="AA75" s="161"/>
      <c r="AB75" s="163"/>
      <c r="AC75" s="152"/>
      <c r="AD75" s="152"/>
      <c r="AE75" s="152"/>
      <c r="AF75" s="164" t="s">
        <v>269</v>
      </c>
      <c r="AG75" s="165"/>
      <c r="AH75" s="166"/>
      <c r="AI75" s="152"/>
      <c r="AJ75" s="152"/>
      <c r="AK75" s="152"/>
      <c r="AL75" s="167" t="s">
        <v>230</v>
      </c>
      <c r="AM75" s="168"/>
      <c r="AN75" s="168"/>
      <c r="AO75" s="169" t="s">
        <v>324</v>
      </c>
      <c r="AP75" s="170"/>
      <c r="AQ75" s="171"/>
      <c r="AR75" s="152"/>
      <c r="AS75" s="152"/>
      <c r="AT75" s="152"/>
    </row>
    <row r="76" spans="1:46" ht="10.5" customHeight="1">
      <c r="A76" s="84"/>
      <c r="B76" s="153" t="s">
        <v>161</v>
      </c>
      <c r="C76" s="154"/>
      <c r="D76" s="154"/>
      <c r="E76" s="131" t="s">
        <v>175</v>
      </c>
      <c r="F76" s="132"/>
      <c r="G76" s="133"/>
      <c r="H76" s="155" t="s">
        <v>316</v>
      </c>
      <c r="I76" s="156"/>
      <c r="J76" s="157"/>
      <c r="K76" s="234" t="s">
        <v>244</v>
      </c>
      <c r="L76" s="156"/>
      <c r="M76" s="157"/>
      <c r="N76" s="152"/>
      <c r="O76" s="152"/>
      <c r="P76" s="152"/>
      <c r="Q76" s="152"/>
      <c r="R76" s="152"/>
      <c r="S76" s="152"/>
      <c r="T76" s="155" t="s">
        <v>205</v>
      </c>
      <c r="U76" s="156"/>
      <c r="V76" s="157"/>
      <c r="W76" s="160" t="s">
        <v>93</v>
      </c>
      <c r="X76" s="161"/>
      <c r="Y76" s="161"/>
      <c r="Z76" s="162" t="s">
        <v>157</v>
      </c>
      <c r="AA76" s="161"/>
      <c r="AB76" s="163"/>
      <c r="AC76" s="152"/>
      <c r="AD76" s="152"/>
      <c r="AE76" s="152"/>
      <c r="AF76" s="152"/>
      <c r="AG76" s="152"/>
      <c r="AH76" s="152"/>
      <c r="AI76" s="152"/>
      <c r="AJ76" s="152"/>
      <c r="AK76" s="152"/>
      <c r="AL76" s="152"/>
      <c r="AM76" s="152"/>
      <c r="AN76" s="152"/>
      <c r="AO76" s="169" t="s">
        <v>325</v>
      </c>
      <c r="AP76" s="170"/>
      <c r="AQ76" s="171"/>
      <c r="AR76" s="152"/>
      <c r="AS76" s="152"/>
      <c r="AT76" s="152"/>
    </row>
    <row r="77" spans="1:46" ht="10.5" customHeight="1">
      <c r="A77" s="84"/>
      <c r="B77" s="153" t="s">
        <v>95</v>
      </c>
      <c r="C77" s="154"/>
      <c r="D77" s="154"/>
      <c r="E77" s="131" t="s">
        <v>83</v>
      </c>
      <c r="F77" s="132"/>
      <c r="G77" s="133"/>
      <c r="H77" s="155" t="s">
        <v>317</v>
      </c>
      <c r="I77" s="156"/>
      <c r="J77" s="157"/>
      <c r="K77" s="234" t="s">
        <v>245</v>
      </c>
      <c r="L77" s="156"/>
      <c r="M77" s="157"/>
      <c r="N77" s="152"/>
      <c r="O77" s="152"/>
      <c r="P77" s="152"/>
      <c r="Q77" s="152"/>
      <c r="R77" s="152"/>
      <c r="S77" s="152"/>
      <c r="T77" s="155" t="s">
        <v>207</v>
      </c>
      <c r="U77" s="156"/>
      <c r="V77" s="157"/>
      <c r="W77" s="160" t="s">
        <v>99</v>
      </c>
      <c r="X77" s="161"/>
      <c r="Y77" s="161"/>
      <c r="Z77" s="162" t="s">
        <v>159</v>
      </c>
      <c r="AA77" s="161"/>
      <c r="AB77" s="163"/>
      <c r="AC77" s="152"/>
      <c r="AD77" s="152"/>
      <c r="AE77" s="152"/>
      <c r="AF77" s="152"/>
      <c r="AG77" s="152"/>
      <c r="AH77" s="152"/>
      <c r="AI77" s="152"/>
      <c r="AJ77" s="152"/>
      <c r="AK77" s="152"/>
      <c r="AL77" s="152"/>
      <c r="AM77" s="152"/>
      <c r="AN77" s="152"/>
      <c r="AO77" s="169" t="s">
        <v>153</v>
      </c>
      <c r="AP77" s="170"/>
      <c r="AQ77" s="171"/>
      <c r="AR77" s="152"/>
      <c r="AS77" s="152"/>
      <c r="AT77" s="152"/>
    </row>
    <row r="78" spans="1:46" ht="10.5" customHeight="1">
      <c r="A78" s="84"/>
      <c r="B78" s="153" t="s">
        <v>100</v>
      </c>
      <c r="C78" s="154"/>
      <c r="D78" s="154"/>
      <c r="E78" s="131" t="s">
        <v>89</v>
      </c>
      <c r="F78" s="132"/>
      <c r="G78" s="133"/>
      <c r="H78" s="155" t="s">
        <v>318</v>
      </c>
      <c r="I78" s="156"/>
      <c r="J78" s="157"/>
      <c r="K78" s="234" t="s">
        <v>135</v>
      </c>
      <c r="L78" s="156"/>
      <c r="M78" s="157"/>
      <c r="N78" s="152"/>
      <c r="O78" s="152"/>
      <c r="P78" s="152"/>
      <c r="Q78" s="152"/>
      <c r="R78" s="152"/>
      <c r="S78" s="152"/>
      <c r="T78" s="155" t="s">
        <v>208</v>
      </c>
      <c r="U78" s="156"/>
      <c r="V78" s="157"/>
      <c r="W78" s="173" t="s">
        <v>104</v>
      </c>
      <c r="X78" s="161"/>
      <c r="Y78" s="161"/>
      <c r="Z78" s="162" t="s">
        <v>162</v>
      </c>
      <c r="AA78" s="161"/>
      <c r="AB78" s="163"/>
      <c r="AC78" s="152"/>
      <c r="AD78" s="152"/>
      <c r="AE78" s="152"/>
      <c r="AF78" s="152"/>
      <c r="AG78" s="152"/>
      <c r="AH78" s="152"/>
      <c r="AI78" s="152"/>
      <c r="AJ78" s="152"/>
      <c r="AK78" s="152"/>
      <c r="AL78" s="152"/>
      <c r="AM78" s="152"/>
      <c r="AN78" s="152"/>
      <c r="AO78" s="169" t="s">
        <v>86</v>
      </c>
      <c r="AP78" s="170"/>
      <c r="AQ78" s="171"/>
      <c r="AR78" s="152"/>
      <c r="AS78" s="152"/>
      <c r="AT78" s="152"/>
    </row>
    <row r="79" spans="1:46" ht="10.5" customHeight="1" thickBot="1">
      <c r="A79" s="84"/>
      <c r="B79" s="220" t="s">
        <v>303</v>
      </c>
      <c r="C79" s="154"/>
      <c r="D79" s="154"/>
      <c r="E79" s="131" t="s">
        <v>90</v>
      </c>
      <c r="F79" s="132"/>
      <c r="G79" s="133"/>
      <c r="H79" s="155" t="s">
        <v>286</v>
      </c>
      <c r="I79" s="156"/>
      <c r="J79" s="157"/>
      <c r="K79" s="235" t="s">
        <v>148</v>
      </c>
      <c r="L79" s="159"/>
      <c r="M79" s="172"/>
      <c r="N79" s="152"/>
      <c r="O79" s="152"/>
      <c r="P79" s="152"/>
      <c r="Q79" s="152"/>
      <c r="R79" s="152"/>
      <c r="S79" s="152"/>
      <c r="T79" s="181" t="s">
        <v>209</v>
      </c>
      <c r="U79" s="159"/>
      <c r="V79" s="172"/>
      <c r="W79" s="160" t="s">
        <v>107</v>
      </c>
      <c r="X79" s="161"/>
      <c r="Y79" s="161"/>
      <c r="Z79" s="162" t="s">
        <v>169</v>
      </c>
      <c r="AA79" s="161"/>
      <c r="AB79" s="163"/>
      <c r="AC79" s="152"/>
      <c r="AD79" s="152"/>
      <c r="AE79" s="152"/>
      <c r="AF79" s="152"/>
      <c r="AG79" s="152"/>
      <c r="AH79" s="152"/>
      <c r="AI79" s="152"/>
      <c r="AJ79" s="152"/>
      <c r="AK79" s="152"/>
      <c r="AL79" s="152"/>
      <c r="AM79" s="152"/>
      <c r="AN79" s="152"/>
      <c r="AO79" s="169" t="s">
        <v>326</v>
      </c>
      <c r="AP79" s="170"/>
      <c r="AQ79" s="171"/>
      <c r="AR79" s="152"/>
      <c r="AS79" s="152"/>
      <c r="AT79" s="152"/>
    </row>
    <row r="80" spans="1:46" ht="10.5" customHeight="1">
      <c r="A80" s="84"/>
      <c r="B80" s="153" t="s">
        <v>256</v>
      </c>
      <c r="C80" s="154"/>
      <c r="D80" s="154"/>
      <c r="E80" s="131" t="s">
        <v>308</v>
      </c>
      <c r="F80" s="132"/>
      <c r="G80" s="133"/>
      <c r="H80" s="155" t="s">
        <v>217</v>
      </c>
      <c r="I80" s="156"/>
      <c r="J80" s="157"/>
      <c r="K80" s="152"/>
      <c r="L80" s="152"/>
      <c r="M80" s="152"/>
      <c r="N80" s="152"/>
      <c r="O80" s="152"/>
      <c r="P80" s="152"/>
      <c r="Q80" s="152"/>
      <c r="R80" s="152"/>
      <c r="S80" s="152"/>
      <c r="T80" s="152"/>
      <c r="U80" s="152"/>
      <c r="V80" s="152"/>
      <c r="W80" s="160" t="s">
        <v>121</v>
      </c>
      <c r="X80" s="161"/>
      <c r="Y80" s="161"/>
      <c r="Z80" s="162" t="s">
        <v>176</v>
      </c>
      <c r="AA80" s="161"/>
      <c r="AB80" s="163"/>
      <c r="AC80" s="152"/>
      <c r="AD80" s="152"/>
      <c r="AE80" s="152"/>
      <c r="AF80" s="152"/>
      <c r="AG80" s="152"/>
      <c r="AH80" s="152"/>
      <c r="AI80" s="152"/>
      <c r="AJ80" s="152"/>
      <c r="AK80" s="152"/>
      <c r="AL80" s="152"/>
      <c r="AM80" s="152"/>
      <c r="AN80" s="152"/>
      <c r="AO80" s="169" t="s">
        <v>87</v>
      </c>
      <c r="AP80" s="170"/>
      <c r="AQ80" s="171"/>
      <c r="AR80" s="152"/>
      <c r="AS80" s="152"/>
      <c r="AT80" s="152"/>
    </row>
    <row r="81" spans="2:46" ht="10.5" customHeight="1">
      <c r="B81" s="153" t="s">
        <v>257</v>
      </c>
      <c r="C81" s="154"/>
      <c r="D81" s="154"/>
      <c r="E81" s="131" t="s">
        <v>92</v>
      </c>
      <c r="F81" s="132"/>
      <c r="G81" s="133"/>
      <c r="H81" s="155" t="s">
        <v>234</v>
      </c>
      <c r="I81" s="156"/>
      <c r="J81" s="157"/>
      <c r="K81" s="152"/>
      <c r="L81" s="152"/>
      <c r="M81" s="152"/>
      <c r="N81" s="152"/>
      <c r="O81" s="152"/>
      <c r="P81" s="152"/>
      <c r="Q81" s="152"/>
      <c r="R81" s="152"/>
      <c r="S81" s="152"/>
      <c r="T81" s="152"/>
      <c r="U81" s="152"/>
      <c r="V81" s="152"/>
      <c r="W81" s="160" t="s">
        <v>127</v>
      </c>
      <c r="X81" s="161"/>
      <c r="Y81" s="161"/>
      <c r="Z81" s="162" t="s">
        <v>180</v>
      </c>
      <c r="AA81" s="161"/>
      <c r="AB81" s="163"/>
      <c r="AC81" s="152"/>
      <c r="AD81" s="152"/>
      <c r="AE81" s="152"/>
      <c r="AF81" s="152"/>
      <c r="AG81" s="152"/>
      <c r="AH81" s="152"/>
      <c r="AI81" s="152"/>
      <c r="AJ81" s="152"/>
      <c r="AK81" s="152"/>
      <c r="AL81" s="152"/>
      <c r="AM81" s="152"/>
      <c r="AN81" s="152"/>
      <c r="AO81" s="169" t="s">
        <v>88</v>
      </c>
      <c r="AP81" s="170"/>
      <c r="AQ81" s="171"/>
      <c r="AR81" s="152"/>
      <c r="AS81" s="152"/>
      <c r="AT81" s="152"/>
    </row>
    <row r="82" spans="2:46" ht="10.5" customHeight="1">
      <c r="B82" s="153" t="s">
        <v>258</v>
      </c>
      <c r="C82" s="154"/>
      <c r="D82" s="154"/>
      <c r="E82" s="131" t="s">
        <v>262</v>
      </c>
      <c r="F82" s="132"/>
      <c r="G82" s="133"/>
      <c r="H82" s="155" t="s">
        <v>221</v>
      </c>
      <c r="I82" s="156"/>
      <c r="J82" s="157"/>
      <c r="K82" s="152"/>
      <c r="L82" s="152"/>
      <c r="M82" s="152"/>
      <c r="N82" s="152"/>
      <c r="O82" s="152"/>
      <c r="P82" s="152"/>
      <c r="Q82" s="152"/>
      <c r="R82" s="152"/>
      <c r="S82" s="152"/>
      <c r="T82" s="152"/>
      <c r="U82" s="152"/>
      <c r="V82" s="152"/>
      <c r="W82" s="160" t="s">
        <v>219</v>
      </c>
      <c r="X82" s="161"/>
      <c r="Y82" s="161"/>
      <c r="Z82" s="162" t="s">
        <v>182</v>
      </c>
      <c r="AA82" s="161"/>
      <c r="AB82" s="163"/>
      <c r="AC82" s="152"/>
      <c r="AD82" s="152"/>
      <c r="AE82" s="152"/>
      <c r="AF82" s="152"/>
      <c r="AG82" s="152"/>
      <c r="AH82" s="152"/>
      <c r="AI82" s="152"/>
      <c r="AJ82" s="152"/>
      <c r="AK82" s="152"/>
      <c r="AL82" s="152"/>
      <c r="AM82" s="152"/>
      <c r="AN82" s="152"/>
      <c r="AO82" s="169" t="s">
        <v>156</v>
      </c>
      <c r="AP82" s="170"/>
      <c r="AQ82" s="171"/>
      <c r="AR82" s="152"/>
      <c r="AS82" s="152"/>
      <c r="AT82" s="152"/>
    </row>
    <row r="83" spans="2:46" ht="10.5" customHeight="1">
      <c r="B83" s="153" t="s">
        <v>264</v>
      </c>
      <c r="C83" s="154"/>
      <c r="D83" s="154"/>
      <c r="E83" s="131" t="s">
        <v>38</v>
      </c>
      <c r="F83" s="132"/>
      <c r="G83" s="133"/>
      <c r="H83" s="155" t="s">
        <v>319</v>
      </c>
      <c r="I83" s="156"/>
      <c r="J83" s="157"/>
      <c r="K83" s="152"/>
      <c r="L83" s="152"/>
      <c r="M83" s="152"/>
      <c r="N83" s="152"/>
      <c r="O83" s="152"/>
      <c r="P83" s="152"/>
      <c r="Q83" s="152"/>
      <c r="R83" s="152"/>
      <c r="S83" s="152"/>
      <c r="T83" s="152"/>
      <c r="U83" s="152"/>
      <c r="V83" s="152"/>
      <c r="W83" s="160" t="s">
        <v>141</v>
      </c>
      <c r="X83" s="161"/>
      <c r="Y83" s="161"/>
      <c r="Z83" s="162" t="s">
        <v>185</v>
      </c>
      <c r="AA83" s="161"/>
      <c r="AB83" s="163"/>
      <c r="AC83" s="152"/>
      <c r="AD83" s="152"/>
      <c r="AE83" s="152"/>
      <c r="AF83" s="152"/>
      <c r="AG83" s="152"/>
      <c r="AH83" s="152"/>
      <c r="AI83" s="152"/>
      <c r="AJ83" s="152"/>
      <c r="AK83" s="152"/>
      <c r="AL83" s="152"/>
      <c r="AM83" s="152"/>
      <c r="AN83" s="152"/>
      <c r="AO83" s="169" t="s">
        <v>158</v>
      </c>
      <c r="AP83" s="170"/>
      <c r="AQ83" s="171"/>
      <c r="AR83" s="152"/>
      <c r="AS83" s="152"/>
      <c r="AT83" s="152"/>
    </row>
    <row r="84" spans="2:46" ht="10.5" customHeight="1">
      <c r="B84" s="153" t="s">
        <v>265</v>
      </c>
      <c r="C84" s="154"/>
      <c r="D84" s="154"/>
      <c r="E84" s="131" t="s">
        <v>96</v>
      </c>
      <c r="F84" s="132"/>
      <c r="G84" s="133"/>
      <c r="H84" s="155" t="s">
        <v>131</v>
      </c>
      <c r="I84" s="156"/>
      <c r="J84" s="157"/>
      <c r="K84" s="152"/>
      <c r="L84" s="152"/>
      <c r="M84" s="152"/>
      <c r="N84" s="152"/>
      <c r="O84" s="152"/>
      <c r="P84" s="152"/>
      <c r="Q84" s="152"/>
      <c r="R84" s="152"/>
      <c r="S84" s="152"/>
      <c r="T84" s="152"/>
      <c r="U84" s="152"/>
      <c r="V84" s="152"/>
      <c r="W84" s="160" t="s">
        <v>144</v>
      </c>
      <c r="X84" s="161"/>
      <c r="Y84" s="161"/>
      <c r="Z84" s="162" t="s">
        <v>224</v>
      </c>
      <c r="AA84" s="161"/>
      <c r="AB84" s="163"/>
      <c r="AC84" s="152"/>
      <c r="AD84" s="152"/>
      <c r="AE84" s="152"/>
      <c r="AF84" s="152"/>
      <c r="AG84" s="152"/>
      <c r="AH84" s="152"/>
      <c r="AI84" s="152"/>
      <c r="AJ84" s="152"/>
      <c r="AK84" s="152"/>
      <c r="AL84" s="152"/>
      <c r="AM84" s="152"/>
      <c r="AN84" s="152"/>
      <c r="AO84" s="169" t="s">
        <v>327</v>
      </c>
      <c r="AP84" s="170"/>
      <c r="AQ84" s="171"/>
      <c r="AR84" s="152"/>
      <c r="AS84" s="152"/>
      <c r="AT84" s="152"/>
    </row>
    <row r="85" spans="2:46" ht="10.5" customHeight="1" thickBot="1">
      <c r="B85" s="153" t="s">
        <v>278</v>
      </c>
      <c r="C85" s="154"/>
      <c r="D85" s="154"/>
      <c r="E85" s="131" t="s">
        <v>97</v>
      </c>
      <c r="F85" s="132"/>
      <c r="G85" s="133"/>
      <c r="H85" s="181" t="s">
        <v>320</v>
      </c>
      <c r="I85" s="159"/>
      <c r="J85" s="172"/>
      <c r="K85" s="152"/>
      <c r="L85" s="152"/>
      <c r="M85" s="152"/>
      <c r="N85" s="152"/>
      <c r="O85" s="152"/>
      <c r="P85" s="152"/>
      <c r="Q85" s="152"/>
      <c r="R85" s="152"/>
      <c r="S85" s="152"/>
      <c r="T85" s="152"/>
      <c r="U85" s="152"/>
      <c r="V85" s="152"/>
      <c r="W85" s="174" t="s">
        <v>145</v>
      </c>
      <c r="X85" s="175"/>
      <c r="Y85" s="175"/>
      <c r="Z85" s="162" t="s">
        <v>235</v>
      </c>
      <c r="AA85" s="161"/>
      <c r="AB85" s="163"/>
      <c r="AC85" s="152"/>
      <c r="AD85" s="152"/>
      <c r="AE85" s="152"/>
      <c r="AF85" s="152"/>
      <c r="AG85" s="152"/>
      <c r="AH85" s="152"/>
      <c r="AI85" s="152"/>
      <c r="AJ85" s="152"/>
      <c r="AK85" s="152"/>
      <c r="AL85" s="152"/>
      <c r="AM85" s="152"/>
      <c r="AN85" s="152"/>
      <c r="AO85" s="169" t="s">
        <v>328</v>
      </c>
      <c r="AP85" s="170"/>
      <c r="AQ85" s="171"/>
      <c r="AR85" s="152"/>
      <c r="AS85" s="152"/>
      <c r="AT85" s="152"/>
    </row>
    <row r="86" spans="2:46" ht="10.5" customHeight="1" thickBot="1">
      <c r="B86" s="176" t="s">
        <v>142</v>
      </c>
      <c r="C86" s="177"/>
      <c r="D86" s="177"/>
      <c r="E86" s="131" t="s">
        <v>98</v>
      </c>
      <c r="F86" s="132"/>
      <c r="G86" s="133"/>
      <c r="K86" s="152"/>
      <c r="L86" s="152"/>
      <c r="M86" s="152"/>
      <c r="N86" s="152"/>
      <c r="O86" s="152"/>
      <c r="P86" s="152"/>
      <c r="Q86" s="152"/>
      <c r="R86" s="152"/>
      <c r="S86" s="152"/>
      <c r="T86" s="152"/>
      <c r="U86" s="152"/>
      <c r="V86" s="152"/>
      <c r="W86" s="84"/>
      <c r="X86" s="84"/>
      <c r="Y86" s="84"/>
      <c r="Z86" s="162" t="s">
        <v>253</v>
      </c>
      <c r="AA86" s="161"/>
      <c r="AB86" s="163"/>
      <c r="AC86" s="152"/>
      <c r="AD86" s="152"/>
      <c r="AE86" s="152"/>
      <c r="AF86" s="152"/>
      <c r="AG86" s="152"/>
      <c r="AH86" s="152"/>
      <c r="AI86" s="152"/>
      <c r="AJ86" s="152"/>
      <c r="AK86" s="152"/>
      <c r="AL86" s="152"/>
      <c r="AM86" s="152"/>
      <c r="AN86" s="152"/>
      <c r="AO86" s="169" t="s">
        <v>163</v>
      </c>
      <c r="AP86" s="170"/>
      <c r="AQ86" s="171"/>
      <c r="AR86" s="152"/>
      <c r="AS86" s="152"/>
      <c r="AT86" s="152"/>
    </row>
    <row r="87" spans="2:46" ht="10.5" customHeight="1" thickBot="1">
      <c r="B87" s="84"/>
      <c r="C87" s="84"/>
      <c r="D87" s="84"/>
      <c r="E87" s="131" t="s">
        <v>178</v>
      </c>
      <c r="F87" s="132"/>
      <c r="G87" s="133"/>
      <c r="K87" s="178"/>
      <c r="L87" s="178"/>
      <c r="M87" s="152"/>
      <c r="N87" s="152"/>
      <c r="O87" s="152"/>
      <c r="P87" s="152"/>
      <c r="Q87" s="152"/>
      <c r="R87" s="152"/>
      <c r="S87" s="152"/>
      <c r="T87" s="152"/>
      <c r="U87" s="152"/>
      <c r="V87" s="152"/>
      <c r="W87" s="152"/>
      <c r="X87" s="152"/>
      <c r="Y87" s="152"/>
      <c r="Z87" s="179" t="s">
        <v>254</v>
      </c>
      <c r="AA87" s="175"/>
      <c r="AB87" s="180"/>
      <c r="AC87" s="152"/>
      <c r="AD87" s="152"/>
      <c r="AE87" s="152"/>
      <c r="AF87" s="152"/>
      <c r="AG87" s="152"/>
      <c r="AH87" s="152"/>
      <c r="AI87" s="152"/>
      <c r="AJ87" s="152"/>
      <c r="AK87" s="152"/>
      <c r="AL87" s="152"/>
      <c r="AM87" s="152"/>
      <c r="AN87" s="152"/>
      <c r="AO87" s="169" t="s">
        <v>164</v>
      </c>
      <c r="AP87" s="170"/>
      <c r="AQ87" s="171"/>
      <c r="AR87" s="152"/>
      <c r="AS87" s="152"/>
      <c r="AT87" s="152"/>
    </row>
    <row r="88" spans="2:46" ht="10.5" customHeight="1">
      <c r="B88" s="178"/>
      <c r="C88" s="178"/>
      <c r="D88" s="178"/>
      <c r="E88" s="131" t="s">
        <v>179</v>
      </c>
      <c r="F88" s="132"/>
      <c r="G88" s="133"/>
      <c r="K88" s="178"/>
      <c r="L88" s="178"/>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69" t="s">
        <v>329</v>
      </c>
      <c r="AP88" s="170"/>
      <c r="AQ88" s="171"/>
      <c r="AR88" s="152"/>
      <c r="AS88" s="152"/>
      <c r="AT88" s="152"/>
    </row>
    <row r="89" spans="2:46" ht="10.5" customHeight="1">
      <c r="B89" s="178"/>
      <c r="C89" s="178"/>
      <c r="D89" s="178"/>
      <c r="E89" s="131" t="s">
        <v>287</v>
      </c>
      <c r="F89" s="132"/>
      <c r="G89" s="133"/>
      <c r="K89" s="178"/>
      <c r="L89" s="178"/>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69" t="s">
        <v>330</v>
      </c>
      <c r="AP89" s="170"/>
      <c r="AQ89" s="171"/>
      <c r="AR89" s="152"/>
      <c r="AS89" s="152"/>
      <c r="AT89" s="152"/>
    </row>
    <row r="90" spans="2:46" ht="10.5" customHeight="1">
      <c r="E90" s="131" t="s">
        <v>309</v>
      </c>
      <c r="F90" s="132"/>
      <c r="G90" s="133"/>
      <c r="K90" s="178"/>
      <c r="L90" s="178"/>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69" t="s">
        <v>165</v>
      </c>
      <c r="AP90" s="170"/>
      <c r="AQ90" s="171"/>
      <c r="AR90" s="152"/>
      <c r="AS90" s="152"/>
      <c r="AT90" s="152"/>
    </row>
    <row r="91" spans="2:46" ht="10.5" customHeight="1">
      <c r="E91" s="131" t="s">
        <v>310</v>
      </c>
      <c r="F91" s="132"/>
      <c r="G91" s="133"/>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69" t="s">
        <v>166</v>
      </c>
      <c r="AP91" s="170"/>
      <c r="AQ91" s="171"/>
      <c r="AR91" s="152"/>
      <c r="AS91" s="152"/>
      <c r="AT91" s="152"/>
    </row>
    <row r="92" spans="2:46" ht="10.5" customHeight="1">
      <c r="E92" s="131" t="s">
        <v>311</v>
      </c>
      <c r="F92" s="132"/>
      <c r="G92" s="133"/>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69" t="s">
        <v>331</v>
      </c>
      <c r="AP92" s="170"/>
      <c r="AQ92" s="171"/>
      <c r="AR92" s="152"/>
      <c r="AS92" s="152"/>
      <c r="AT92" s="152"/>
    </row>
    <row r="93" spans="2:46" ht="10.5" customHeight="1">
      <c r="E93" s="131" t="s">
        <v>312</v>
      </c>
      <c r="F93" s="132"/>
      <c r="G93" s="133"/>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69" t="s">
        <v>168</v>
      </c>
      <c r="AP93" s="170"/>
      <c r="AQ93" s="171"/>
      <c r="AR93" s="152"/>
      <c r="AS93" s="152"/>
      <c r="AT93" s="152"/>
    </row>
    <row r="94" spans="2:46" ht="10.5" customHeight="1">
      <c r="E94" s="131" t="s">
        <v>313</v>
      </c>
      <c r="F94" s="132"/>
      <c r="G94" s="133"/>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69" t="s">
        <v>94</v>
      </c>
      <c r="AP94" s="170"/>
      <c r="AQ94" s="171"/>
      <c r="AR94" s="152"/>
      <c r="AS94" s="152"/>
      <c r="AT94" s="152"/>
    </row>
    <row r="95" spans="2:46" ht="10.5" customHeight="1">
      <c r="E95" s="131" t="s">
        <v>255</v>
      </c>
      <c r="F95" s="132"/>
      <c r="G95" s="133"/>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69" t="s">
        <v>332</v>
      </c>
      <c r="AP95" s="170"/>
      <c r="AQ95" s="171"/>
      <c r="AR95" s="152"/>
      <c r="AS95" s="152"/>
      <c r="AT95" s="152"/>
    </row>
    <row r="96" spans="2:46" ht="10.5" customHeight="1">
      <c r="E96" s="131" t="s">
        <v>101</v>
      </c>
      <c r="F96" s="132"/>
      <c r="G96" s="133"/>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69" t="s">
        <v>333</v>
      </c>
      <c r="AP96" s="170"/>
      <c r="AQ96" s="171"/>
      <c r="AR96" s="152"/>
      <c r="AS96" s="152"/>
      <c r="AT96" s="152"/>
    </row>
    <row r="97" spans="2:46" ht="10.5" customHeight="1">
      <c r="E97" s="131" t="s">
        <v>102</v>
      </c>
      <c r="F97" s="132"/>
      <c r="G97" s="133"/>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69" t="s">
        <v>259</v>
      </c>
      <c r="AP97" s="170"/>
      <c r="AQ97" s="171"/>
      <c r="AR97" s="152"/>
      <c r="AS97" s="152"/>
      <c r="AT97" s="152"/>
    </row>
    <row r="98" spans="2:46" ht="10.5" customHeight="1">
      <c r="E98" s="131" t="s">
        <v>103</v>
      </c>
      <c r="F98" s="132"/>
      <c r="G98" s="133"/>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69" t="s">
        <v>260</v>
      </c>
      <c r="AP98" s="170"/>
      <c r="AQ98" s="171"/>
      <c r="AR98" s="152"/>
      <c r="AS98" s="152"/>
      <c r="AT98" s="152"/>
    </row>
    <row r="99" spans="2:46" ht="10.5" customHeight="1">
      <c r="E99" s="131" t="s">
        <v>105</v>
      </c>
      <c r="F99" s="132"/>
      <c r="G99" s="133"/>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69" t="s">
        <v>181</v>
      </c>
      <c r="AP99" s="170"/>
      <c r="AQ99" s="171"/>
      <c r="AR99" s="152"/>
      <c r="AS99" s="152"/>
      <c r="AT99" s="152"/>
    </row>
    <row r="100" spans="2:46" ht="10.5" customHeight="1">
      <c r="E100" s="131" t="s">
        <v>266</v>
      </c>
      <c r="F100" s="132"/>
      <c r="G100" s="133"/>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69" t="s">
        <v>128</v>
      </c>
      <c r="AP100" s="170"/>
      <c r="AQ100" s="171"/>
      <c r="AR100" s="152"/>
      <c r="AS100" s="152"/>
      <c r="AT100" s="152"/>
    </row>
    <row r="101" spans="2:46" ht="10.5" customHeight="1">
      <c r="E101" s="131" t="s">
        <v>267</v>
      </c>
      <c r="F101" s="132"/>
      <c r="G101" s="133"/>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69" t="s">
        <v>183</v>
      </c>
      <c r="AP101" s="170"/>
      <c r="AQ101" s="171"/>
      <c r="AR101" s="152"/>
      <c r="AS101" s="152"/>
      <c r="AT101" s="152"/>
    </row>
    <row r="102" spans="2:46" ht="10.5" customHeight="1">
      <c r="E102" s="131" t="s">
        <v>314</v>
      </c>
      <c r="F102" s="132"/>
      <c r="G102" s="133"/>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69" t="s">
        <v>184</v>
      </c>
      <c r="AP102" s="170"/>
      <c r="AQ102" s="171"/>
      <c r="AR102" s="152"/>
      <c r="AS102" s="152"/>
      <c r="AT102" s="152"/>
    </row>
    <row r="103" spans="2:46" ht="10.5" customHeight="1">
      <c r="B103" s="152"/>
      <c r="C103" s="152"/>
      <c r="D103" s="152"/>
      <c r="E103" s="131" t="s">
        <v>315</v>
      </c>
      <c r="F103" s="132"/>
      <c r="G103" s="133"/>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69" t="s">
        <v>334</v>
      </c>
      <c r="AP103" s="170"/>
      <c r="AQ103" s="171"/>
      <c r="AR103" s="152"/>
      <c r="AS103" s="152"/>
      <c r="AT103" s="152"/>
    </row>
    <row r="104" spans="2:46" ht="10.5" customHeight="1">
      <c r="B104" s="152"/>
      <c r="C104" s="152"/>
      <c r="D104" s="152"/>
      <c r="E104" s="131" t="s">
        <v>108</v>
      </c>
      <c r="F104" s="132"/>
      <c r="G104" s="133"/>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69" t="s">
        <v>186</v>
      </c>
      <c r="AP104" s="170"/>
      <c r="AQ104" s="171"/>
      <c r="AR104" s="152"/>
      <c r="AS104" s="152"/>
      <c r="AT104" s="152"/>
    </row>
    <row r="105" spans="2:46" ht="10.5" customHeight="1">
      <c r="B105" s="152"/>
      <c r="C105" s="152"/>
      <c r="D105" s="152"/>
      <c r="E105" s="131" t="s">
        <v>109</v>
      </c>
      <c r="F105" s="132"/>
      <c r="G105" s="133"/>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69" t="s">
        <v>187</v>
      </c>
      <c r="AP105" s="170"/>
      <c r="AQ105" s="171"/>
      <c r="AR105" s="152"/>
      <c r="AS105" s="152"/>
      <c r="AT105" s="152"/>
    </row>
    <row r="106" spans="2:46" ht="10.5" customHeight="1">
      <c r="B106" s="152"/>
      <c r="C106" s="152"/>
      <c r="D106" s="152"/>
      <c r="E106" s="131" t="s">
        <v>112</v>
      </c>
      <c r="F106" s="132"/>
      <c r="G106" s="133"/>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69" t="s">
        <v>188</v>
      </c>
      <c r="AP106" s="170"/>
      <c r="AQ106" s="171"/>
      <c r="AR106" s="152"/>
      <c r="AS106" s="152"/>
      <c r="AT106" s="152"/>
    </row>
    <row r="107" spans="2:46" ht="10.5" customHeight="1">
      <c r="B107" s="152"/>
      <c r="C107" s="152"/>
      <c r="D107" s="152"/>
      <c r="E107" s="131" t="s">
        <v>113</v>
      </c>
      <c r="F107" s="132"/>
      <c r="G107" s="133"/>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69" t="s">
        <v>189</v>
      </c>
      <c r="AP107" s="170"/>
      <c r="AQ107" s="171"/>
      <c r="AR107" s="152"/>
      <c r="AS107" s="152"/>
      <c r="AT107" s="152"/>
    </row>
    <row r="108" spans="2:46" ht="10.5" customHeight="1">
      <c r="B108" s="152"/>
      <c r="C108" s="152"/>
      <c r="D108" s="152"/>
      <c r="E108" s="131" t="s">
        <v>274</v>
      </c>
      <c r="F108" s="132"/>
      <c r="G108" s="133"/>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69" t="s">
        <v>201</v>
      </c>
      <c r="AP108" s="170"/>
      <c r="AQ108" s="171"/>
      <c r="AR108" s="152"/>
      <c r="AS108" s="152"/>
      <c r="AT108" s="152"/>
    </row>
    <row r="109" spans="2:46" ht="10.5" customHeight="1">
      <c r="B109" s="152"/>
      <c r="C109" s="152"/>
      <c r="D109" s="152"/>
      <c r="E109" s="131" t="s">
        <v>114</v>
      </c>
      <c r="F109" s="132"/>
      <c r="G109" s="133"/>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69" t="s">
        <v>288</v>
      </c>
      <c r="AP109" s="170"/>
      <c r="AQ109" s="171"/>
      <c r="AR109" s="152"/>
      <c r="AS109" s="152"/>
      <c r="AT109" s="152"/>
    </row>
    <row r="110" spans="2:46" ht="10.5" customHeight="1">
      <c r="B110" s="152"/>
      <c r="C110" s="152"/>
      <c r="D110" s="152"/>
      <c r="E110" s="131" t="s">
        <v>275</v>
      </c>
      <c r="F110" s="132"/>
      <c r="G110" s="133"/>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69" t="s">
        <v>190</v>
      </c>
      <c r="AP110" s="170"/>
      <c r="AQ110" s="171"/>
      <c r="AR110" s="152"/>
      <c r="AS110" s="152"/>
      <c r="AT110" s="152"/>
    </row>
    <row r="111" spans="2:46" ht="10.5" customHeight="1">
      <c r="B111" s="152"/>
      <c r="C111" s="152"/>
      <c r="D111" s="152"/>
      <c r="E111" s="131" t="s">
        <v>276</v>
      </c>
      <c r="F111" s="132"/>
      <c r="G111" s="133"/>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69" t="s">
        <v>191</v>
      </c>
      <c r="AP111" s="170"/>
      <c r="AQ111" s="171"/>
      <c r="AR111" s="152"/>
      <c r="AS111" s="152"/>
      <c r="AT111" s="152"/>
    </row>
    <row r="112" spans="2:46" ht="10.5" customHeight="1">
      <c r="B112" s="152"/>
      <c r="C112" s="152"/>
      <c r="D112" s="152"/>
      <c r="E112" s="131" t="s">
        <v>213</v>
      </c>
      <c r="F112" s="132"/>
      <c r="G112" s="133"/>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69" t="s">
        <v>106</v>
      </c>
      <c r="AP112" s="170"/>
      <c r="AQ112" s="171"/>
      <c r="AR112" s="152"/>
      <c r="AS112" s="152"/>
      <c r="AT112" s="152"/>
    </row>
    <row r="113" spans="2:46" ht="10.5" customHeight="1">
      <c r="B113" s="152"/>
      <c r="C113" s="152"/>
      <c r="D113" s="152"/>
      <c r="E113" s="131" t="s">
        <v>115</v>
      </c>
      <c r="F113" s="132"/>
      <c r="G113" s="133"/>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69" t="s">
        <v>192</v>
      </c>
      <c r="AP113" s="170"/>
      <c r="AQ113" s="171"/>
      <c r="AR113" s="152"/>
      <c r="AS113" s="152"/>
      <c r="AT113" s="152"/>
    </row>
    <row r="114" spans="2:46" ht="10.5" customHeight="1">
      <c r="B114" s="152"/>
      <c r="C114" s="152"/>
      <c r="D114" s="152"/>
      <c r="E114" s="131" t="s">
        <v>277</v>
      </c>
      <c r="F114" s="132"/>
      <c r="G114" s="133"/>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69" t="s">
        <v>193</v>
      </c>
      <c r="AP114" s="170"/>
      <c r="AQ114" s="171"/>
      <c r="AR114" s="152"/>
      <c r="AS114" s="152"/>
      <c r="AT114" s="152"/>
    </row>
    <row r="115" spans="2:46" ht="10.5" customHeight="1">
      <c r="B115" s="152"/>
      <c r="C115" s="152"/>
      <c r="D115" s="152"/>
      <c r="E115" s="131" t="s">
        <v>116</v>
      </c>
      <c r="F115" s="132"/>
      <c r="G115" s="133"/>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69" t="s">
        <v>146</v>
      </c>
      <c r="AP115" s="170"/>
      <c r="AQ115" s="171"/>
      <c r="AR115" s="152"/>
      <c r="AS115" s="152"/>
      <c r="AT115" s="152"/>
    </row>
    <row r="116" spans="2:46" ht="10.5" customHeight="1">
      <c r="B116" s="152"/>
      <c r="C116" s="152"/>
      <c r="D116" s="152"/>
      <c r="E116" s="131" t="s">
        <v>117</v>
      </c>
      <c r="F116" s="132"/>
      <c r="G116" s="133"/>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69" t="s">
        <v>147</v>
      </c>
      <c r="AP116" s="170"/>
      <c r="AQ116" s="171"/>
      <c r="AR116" s="152"/>
      <c r="AS116" s="152"/>
      <c r="AT116" s="152"/>
    </row>
    <row r="117" spans="2:46" ht="10.5" customHeight="1">
      <c r="B117" s="152"/>
      <c r="C117" s="152"/>
      <c r="D117" s="152"/>
      <c r="E117" s="131" t="s">
        <v>118</v>
      </c>
      <c r="F117" s="132"/>
      <c r="G117" s="133"/>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69" t="s">
        <v>194</v>
      </c>
      <c r="AP117" s="170"/>
      <c r="AQ117" s="171"/>
      <c r="AR117" s="152"/>
      <c r="AS117" s="152"/>
      <c r="AT117" s="152"/>
    </row>
    <row r="118" spans="2:46" ht="10.5" customHeight="1">
      <c r="B118" s="152"/>
      <c r="C118" s="152"/>
      <c r="D118" s="152"/>
      <c r="E118" s="131" t="s">
        <v>119</v>
      </c>
      <c r="F118" s="132"/>
      <c r="G118" s="133"/>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69" t="s">
        <v>233</v>
      </c>
      <c r="AP118" s="170"/>
      <c r="AQ118" s="171"/>
      <c r="AR118" s="152"/>
      <c r="AS118" s="152"/>
      <c r="AT118" s="152"/>
    </row>
    <row r="119" spans="2:46" ht="10.5" customHeight="1">
      <c r="B119" s="152"/>
      <c r="C119" s="152"/>
      <c r="D119" s="152"/>
      <c r="E119" s="131" t="s">
        <v>120</v>
      </c>
      <c r="F119" s="132"/>
      <c r="G119" s="133"/>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69" t="s">
        <v>195</v>
      </c>
      <c r="AP119" s="170"/>
      <c r="AQ119" s="171"/>
      <c r="AR119" s="152"/>
      <c r="AS119" s="152"/>
      <c r="AT119" s="152"/>
    </row>
    <row r="120" spans="2:46" ht="10.5" customHeight="1">
      <c r="B120" s="152"/>
      <c r="C120" s="152"/>
      <c r="D120" s="152"/>
      <c r="E120" s="131" t="s">
        <v>122</v>
      </c>
      <c r="F120" s="132"/>
      <c r="G120" s="133"/>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69" t="s">
        <v>196</v>
      </c>
      <c r="AP120" s="170"/>
      <c r="AQ120" s="171"/>
      <c r="AR120" s="152"/>
      <c r="AS120" s="152"/>
      <c r="AT120" s="152"/>
    </row>
    <row r="121" spans="2:46" ht="10.5" customHeight="1">
      <c r="B121" s="152"/>
      <c r="C121" s="152"/>
      <c r="D121" s="152"/>
      <c r="E121" s="131" t="s">
        <v>124</v>
      </c>
      <c r="F121" s="132"/>
      <c r="G121" s="133"/>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69" t="s">
        <v>197</v>
      </c>
      <c r="AP121" s="170"/>
      <c r="AQ121" s="171"/>
      <c r="AR121" s="152"/>
      <c r="AS121" s="152"/>
      <c r="AT121" s="152"/>
    </row>
    <row r="122" spans="2:46" ht="10.5" customHeight="1">
      <c r="B122" s="152"/>
      <c r="C122" s="152"/>
      <c r="D122" s="152"/>
      <c r="E122" s="131" t="s">
        <v>125</v>
      </c>
      <c r="F122" s="132"/>
      <c r="G122" s="133"/>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69" t="s">
        <v>129</v>
      </c>
      <c r="AP122" s="170"/>
      <c r="AQ122" s="171"/>
      <c r="AR122" s="152"/>
      <c r="AS122" s="152"/>
      <c r="AT122" s="152"/>
    </row>
    <row r="123" spans="2:46" ht="10.5" customHeight="1">
      <c r="B123" s="152"/>
      <c r="C123" s="152"/>
      <c r="D123" s="152"/>
      <c r="E123" s="131" t="s">
        <v>126</v>
      </c>
      <c r="F123" s="132"/>
      <c r="G123" s="133"/>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69" t="s">
        <v>198</v>
      </c>
      <c r="AP123" s="170"/>
      <c r="AQ123" s="171"/>
      <c r="AR123" s="152"/>
      <c r="AS123" s="152"/>
      <c r="AT123" s="152"/>
    </row>
    <row r="124" spans="2:46" ht="10.5" customHeight="1">
      <c r="B124" s="152"/>
      <c r="C124" s="152"/>
      <c r="D124" s="152"/>
      <c r="E124" s="131" t="s">
        <v>218</v>
      </c>
      <c r="F124" s="132"/>
      <c r="G124" s="133"/>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69" t="s">
        <v>130</v>
      </c>
      <c r="AP124" s="170"/>
      <c r="AQ124" s="171"/>
      <c r="AR124" s="152"/>
      <c r="AS124" s="152"/>
      <c r="AT124" s="152"/>
    </row>
    <row r="125" spans="2:46" ht="10.5" customHeight="1">
      <c r="B125" s="152"/>
      <c r="C125" s="152"/>
      <c r="D125" s="152"/>
      <c r="E125" s="131" t="s">
        <v>220</v>
      </c>
      <c r="F125" s="132"/>
      <c r="G125" s="133"/>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69" t="s">
        <v>199</v>
      </c>
      <c r="AP125" s="170"/>
      <c r="AQ125" s="171"/>
      <c r="AR125" s="152"/>
      <c r="AS125" s="152"/>
      <c r="AT125" s="152"/>
    </row>
    <row r="126" spans="2:46" ht="10.5" customHeight="1">
      <c r="B126" s="152"/>
      <c r="C126" s="152"/>
      <c r="D126" s="152"/>
      <c r="E126" s="131" t="s">
        <v>222</v>
      </c>
      <c r="F126" s="132"/>
      <c r="G126" s="133"/>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69" t="s">
        <v>200</v>
      </c>
      <c r="AP126" s="170"/>
      <c r="AQ126" s="171"/>
      <c r="AR126" s="152"/>
      <c r="AS126" s="152"/>
      <c r="AT126" s="152"/>
    </row>
    <row r="127" spans="2:46" ht="10.5" customHeight="1">
      <c r="B127" s="152"/>
      <c r="C127" s="152"/>
      <c r="D127" s="152"/>
      <c r="E127" s="131" t="s">
        <v>223</v>
      </c>
      <c r="F127" s="132"/>
      <c r="G127" s="133"/>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69" t="s">
        <v>36</v>
      </c>
      <c r="AP127" s="170"/>
      <c r="AQ127" s="171"/>
      <c r="AR127" s="152"/>
      <c r="AS127" s="152"/>
      <c r="AT127" s="152"/>
    </row>
    <row r="128" spans="2:46" ht="10.5" customHeight="1">
      <c r="B128" s="152"/>
      <c r="C128" s="152"/>
      <c r="D128" s="152"/>
      <c r="E128" s="131" t="s">
        <v>279</v>
      </c>
      <c r="F128" s="132"/>
      <c r="G128" s="133"/>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69" t="s">
        <v>202</v>
      </c>
      <c r="AP128" s="170"/>
      <c r="AQ128" s="171"/>
      <c r="AR128" s="152"/>
      <c r="AS128" s="152"/>
      <c r="AT128" s="152"/>
    </row>
    <row r="129" spans="2:46" ht="10.5" customHeight="1">
      <c r="B129" s="152"/>
      <c r="C129" s="152"/>
      <c r="D129" s="152"/>
      <c r="E129" s="131" t="s">
        <v>280</v>
      </c>
      <c r="F129" s="132"/>
      <c r="G129" s="133"/>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69" t="s">
        <v>273</v>
      </c>
      <c r="AP129" s="170"/>
      <c r="AQ129" s="171"/>
      <c r="AR129" s="152"/>
      <c r="AS129" s="152"/>
      <c r="AT129" s="152"/>
    </row>
    <row r="130" spans="2:46" ht="10.5" customHeight="1">
      <c r="B130" s="152"/>
      <c r="C130" s="152"/>
      <c r="D130" s="152"/>
      <c r="E130" s="131" t="s">
        <v>237</v>
      </c>
      <c r="F130" s="132"/>
      <c r="G130" s="133"/>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69" t="s">
        <v>203</v>
      </c>
      <c r="AP130" s="170"/>
      <c r="AQ130" s="171"/>
      <c r="AR130" s="152"/>
      <c r="AS130" s="152"/>
      <c r="AT130" s="152"/>
    </row>
    <row r="131" spans="2:46" ht="10.5" customHeight="1">
      <c r="B131" s="152"/>
      <c r="C131" s="152"/>
      <c r="D131" s="152"/>
      <c r="E131" s="131" t="s">
        <v>132</v>
      </c>
      <c r="F131" s="132"/>
      <c r="G131" s="133"/>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69" t="s">
        <v>204</v>
      </c>
      <c r="AP131" s="170"/>
      <c r="AQ131" s="171"/>
      <c r="AR131" s="152"/>
      <c r="AS131" s="152"/>
      <c r="AT131" s="152"/>
    </row>
    <row r="132" spans="2:46" ht="10.5" customHeight="1">
      <c r="B132" s="152"/>
      <c r="C132" s="152"/>
      <c r="D132" s="152"/>
      <c r="E132" s="131" t="s">
        <v>241</v>
      </c>
      <c r="F132" s="132"/>
      <c r="G132" s="133"/>
      <c r="H132" s="152"/>
      <c r="I132" s="152"/>
      <c r="J132" s="84"/>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69" t="s">
        <v>111</v>
      </c>
      <c r="AP132" s="170"/>
      <c r="AQ132" s="171"/>
      <c r="AR132" s="152"/>
      <c r="AS132" s="152"/>
      <c r="AT132" s="152"/>
    </row>
    <row r="133" spans="2:46" ht="10.5" customHeight="1">
      <c r="B133" s="152"/>
      <c r="C133" s="152"/>
      <c r="D133" s="152"/>
      <c r="E133" s="131" t="s">
        <v>242</v>
      </c>
      <c r="F133" s="132"/>
      <c r="G133" s="133"/>
      <c r="H133" s="84"/>
      <c r="I133" s="84"/>
      <c r="J133" s="84"/>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69" t="s">
        <v>210</v>
      </c>
      <c r="AP133" s="170"/>
      <c r="AQ133" s="171"/>
      <c r="AR133" s="152"/>
      <c r="AS133" s="152"/>
      <c r="AT133" s="152"/>
    </row>
    <row r="134" spans="2:46" ht="10.5" customHeight="1">
      <c r="B134" s="152"/>
      <c r="C134" s="152"/>
      <c r="D134" s="152"/>
      <c r="E134" s="131" t="s">
        <v>136</v>
      </c>
      <c r="F134" s="132"/>
      <c r="G134" s="133"/>
      <c r="H134" s="84"/>
      <c r="I134" s="84"/>
      <c r="J134" s="84"/>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69" t="s">
        <v>270</v>
      </c>
      <c r="AP134" s="170"/>
      <c r="AQ134" s="171"/>
      <c r="AR134" s="152"/>
      <c r="AS134" s="152"/>
      <c r="AT134" s="152"/>
    </row>
    <row r="135" spans="2:46" ht="10.5" customHeight="1">
      <c r="B135" s="152"/>
      <c r="C135" s="152"/>
      <c r="D135" s="152"/>
      <c r="E135" s="131" t="s">
        <v>247</v>
      </c>
      <c r="F135" s="132"/>
      <c r="G135" s="133"/>
      <c r="H135" s="84"/>
      <c r="I135" s="84"/>
      <c r="J135" s="84"/>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69" t="s">
        <v>212</v>
      </c>
      <c r="AP135" s="170"/>
      <c r="AQ135" s="171"/>
      <c r="AR135" s="152"/>
      <c r="AS135" s="152"/>
      <c r="AT135" s="152"/>
    </row>
    <row r="136" spans="2:46" ht="10.5" customHeight="1">
      <c r="B136" s="152"/>
      <c r="C136" s="152"/>
      <c r="D136" s="152"/>
      <c r="E136" s="131" t="s">
        <v>133</v>
      </c>
      <c r="F136" s="132"/>
      <c r="G136" s="133"/>
      <c r="H136" s="84"/>
      <c r="I136" s="84"/>
      <c r="J136" s="84"/>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69" t="s">
        <v>214</v>
      </c>
      <c r="AP136" s="170"/>
      <c r="AQ136" s="171"/>
      <c r="AR136" s="152"/>
      <c r="AS136" s="152"/>
      <c r="AT136" s="152"/>
    </row>
    <row r="137" spans="2:46" ht="10.5" customHeight="1">
      <c r="B137" s="152"/>
      <c r="C137" s="152"/>
      <c r="D137" s="152"/>
      <c r="E137" s="131" t="s">
        <v>137</v>
      </c>
      <c r="F137" s="132"/>
      <c r="G137" s="133"/>
      <c r="H137" s="84"/>
      <c r="I137" s="84"/>
      <c r="J137" s="84"/>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69" t="s">
        <v>215</v>
      </c>
      <c r="AP137" s="170"/>
      <c r="AQ137" s="171"/>
      <c r="AR137" s="152"/>
      <c r="AS137" s="152"/>
      <c r="AT137" s="152"/>
    </row>
    <row r="138" spans="2:46" ht="10.5" customHeight="1">
      <c r="B138" s="152"/>
      <c r="C138" s="152"/>
      <c r="D138" s="152"/>
      <c r="E138" s="131" t="s">
        <v>282</v>
      </c>
      <c r="F138" s="132"/>
      <c r="G138" s="133"/>
      <c r="H138" s="84"/>
      <c r="I138" s="84"/>
      <c r="J138" s="84"/>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69" t="s">
        <v>216</v>
      </c>
      <c r="AP138" s="170"/>
      <c r="AQ138" s="171"/>
      <c r="AR138" s="152"/>
      <c r="AS138" s="152"/>
      <c r="AT138" s="152"/>
    </row>
    <row r="139" spans="2:46" ht="10.5" customHeight="1" thickBot="1">
      <c r="B139" s="152"/>
      <c r="C139" s="152"/>
      <c r="D139" s="152"/>
      <c r="E139" s="182" t="s">
        <v>143</v>
      </c>
      <c r="F139" s="168"/>
      <c r="G139" s="183"/>
      <c r="H139" s="84"/>
      <c r="I139" s="84"/>
      <c r="J139" s="84"/>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69" t="s">
        <v>37</v>
      </c>
      <c r="AP139" s="170"/>
      <c r="AQ139" s="171"/>
      <c r="AR139" s="152"/>
      <c r="AS139" s="152"/>
      <c r="AT139" s="152"/>
    </row>
    <row r="140" spans="2:46" ht="10.5" customHeight="1">
      <c r="B140" s="152"/>
      <c r="C140" s="152"/>
      <c r="D140" s="152"/>
      <c r="H140" s="84"/>
      <c r="I140" s="84"/>
      <c r="J140" s="84"/>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69" t="s">
        <v>335</v>
      </c>
      <c r="AP140" s="170"/>
      <c r="AQ140" s="171"/>
      <c r="AR140" s="152"/>
      <c r="AS140" s="152"/>
      <c r="AT140" s="152"/>
    </row>
    <row r="141" spans="2:46" ht="10.5" customHeight="1">
      <c r="B141" s="152"/>
      <c r="C141" s="152"/>
      <c r="D141" s="152"/>
      <c r="H141" s="84"/>
      <c r="I141" s="84"/>
      <c r="J141" s="84"/>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69" t="s">
        <v>336</v>
      </c>
      <c r="AP141" s="170"/>
      <c r="AQ141" s="171"/>
      <c r="AR141" s="152"/>
      <c r="AS141" s="152"/>
      <c r="AT141" s="152"/>
    </row>
    <row r="142" spans="2:46" ht="10.5" customHeight="1">
      <c r="B142" s="152"/>
      <c r="C142" s="152"/>
      <c r="D142" s="152"/>
      <c r="H142" s="84"/>
      <c r="I142" s="84"/>
      <c r="J142" s="84"/>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69" t="s">
        <v>337</v>
      </c>
      <c r="AP142" s="170"/>
      <c r="AQ142" s="171"/>
      <c r="AR142" s="152"/>
      <c r="AS142" s="152"/>
      <c r="AT142" s="152"/>
    </row>
    <row r="143" spans="2:46" ht="10.5" customHeight="1">
      <c r="B143" s="152"/>
      <c r="C143" s="152"/>
      <c r="D143" s="152"/>
      <c r="H143" s="84"/>
      <c r="I143" s="84"/>
      <c r="J143" s="84"/>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69" t="s">
        <v>338</v>
      </c>
      <c r="AP143" s="170"/>
      <c r="AQ143" s="171"/>
      <c r="AR143" s="152"/>
      <c r="AS143" s="152"/>
      <c r="AT143" s="152"/>
    </row>
    <row r="144" spans="2:46" ht="10.5" customHeight="1">
      <c r="B144" s="152"/>
      <c r="C144" s="152"/>
      <c r="D144" s="152"/>
      <c r="H144" s="84"/>
      <c r="I144" s="84"/>
      <c r="J144" s="84"/>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69" t="s">
        <v>226</v>
      </c>
      <c r="AP144" s="170"/>
      <c r="AQ144" s="171"/>
      <c r="AR144" s="152"/>
      <c r="AS144" s="152"/>
      <c r="AT144" s="152"/>
    </row>
    <row r="145" spans="2:46" ht="10.5" customHeight="1">
      <c r="B145" s="152"/>
      <c r="C145" s="152"/>
      <c r="D145" s="152"/>
      <c r="H145" s="84"/>
      <c r="I145" s="84"/>
      <c r="J145" s="84"/>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69" t="s">
        <v>227</v>
      </c>
      <c r="AP145" s="170"/>
      <c r="AQ145" s="171"/>
      <c r="AR145" s="152"/>
      <c r="AS145" s="152"/>
      <c r="AT145" s="152"/>
    </row>
    <row r="146" spans="2:46" ht="10.5" customHeight="1">
      <c r="B146" s="152"/>
      <c r="C146" s="152"/>
      <c r="D146" s="152"/>
      <c r="H146" s="84"/>
      <c r="I146" s="84"/>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69" t="s">
        <v>339</v>
      </c>
      <c r="AP146" s="170"/>
      <c r="AQ146" s="171"/>
      <c r="AR146" s="152"/>
      <c r="AS146" s="152"/>
      <c r="AT146" s="152"/>
    </row>
    <row r="147" spans="2:46" ht="10.5" customHeight="1">
      <c r="B147" s="152"/>
      <c r="C147" s="152"/>
      <c r="D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69" t="s">
        <v>123</v>
      </c>
      <c r="AP147" s="170"/>
      <c r="AQ147" s="171"/>
      <c r="AR147" s="152"/>
      <c r="AS147" s="152"/>
      <c r="AT147" s="152"/>
    </row>
    <row r="148" spans="2:46" ht="10.5" customHeight="1">
      <c r="B148" s="152"/>
      <c r="C148" s="152"/>
      <c r="D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69" t="s">
        <v>229</v>
      </c>
      <c r="AP148" s="170"/>
      <c r="AQ148" s="171"/>
      <c r="AR148" s="152"/>
      <c r="AS148" s="152"/>
      <c r="AT148" s="152"/>
    </row>
    <row r="149" spans="2:46" ht="10.5" customHeight="1">
      <c r="B149" s="152"/>
      <c r="C149" s="152"/>
      <c r="D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69" t="s">
        <v>340</v>
      </c>
      <c r="AP149" s="170"/>
      <c r="AQ149" s="171"/>
      <c r="AR149" s="152"/>
      <c r="AS149" s="152"/>
      <c r="AT149" s="152"/>
    </row>
    <row r="150" spans="2:46" ht="10.5" customHeight="1">
      <c r="B150" s="152"/>
      <c r="C150" s="152"/>
      <c r="D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69" t="s">
        <v>231</v>
      </c>
      <c r="AP150" s="170"/>
      <c r="AQ150" s="171"/>
      <c r="AR150" s="152"/>
      <c r="AS150" s="152"/>
      <c r="AT150" s="152"/>
    </row>
    <row r="151" spans="2:46" ht="10.5" customHeight="1">
      <c r="B151" s="152"/>
      <c r="C151" s="152"/>
      <c r="D151" s="152"/>
      <c r="H151" s="152"/>
      <c r="I151" s="152"/>
      <c r="J151" s="152"/>
      <c r="K151" s="152"/>
      <c r="L151" s="152"/>
      <c r="M151" s="152"/>
      <c r="N151" s="152"/>
      <c r="O151" s="152"/>
      <c r="P151" s="152"/>
      <c r="Q151" s="152"/>
      <c r="R151" s="152"/>
      <c r="S151" s="152"/>
      <c r="T151" s="152"/>
      <c r="U151" s="152"/>
      <c r="Z151" s="152"/>
      <c r="AA151" s="152"/>
      <c r="AB151" s="152"/>
      <c r="AC151" s="152"/>
      <c r="AD151" s="152"/>
      <c r="AE151" s="152"/>
      <c r="AF151" s="152"/>
      <c r="AG151" s="152"/>
      <c r="AH151" s="152"/>
      <c r="AI151" s="152"/>
      <c r="AJ151" s="152"/>
      <c r="AK151" s="152"/>
      <c r="AL151" s="152"/>
      <c r="AM151" s="152"/>
      <c r="AN151" s="152"/>
      <c r="AO151" s="169" t="s">
        <v>341</v>
      </c>
      <c r="AP151" s="170"/>
      <c r="AQ151" s="171"/>
      <c r="AR151" s="152"/>
      <c r="AS151" s="152"/>
      <c r="AT151" s="152"/>
    </row>
    <row r="152" spans="2:46" ht="10.5" customHeight="1">
      <c r="B152" s="152"/>
      <c r="C152" s="152"/>
      <c r="D152" s="152"/>
      <c r="H152" s="152"/>
      <c r="I152" s="152"/>
      <c r="J152" s="152"/>
      <c r="K152" s="152"/>
      <c r="L152" s="152"/>
      <c r="M152" s="152"/>
      <c r="N152" s="152"/>
      <c r="O152" s="152"/>
      <c r="P152" s="152"/>
      <c r="Q152" s="152"/>
      <c r="R152" s="152"/>
      <c r="S152" s="152"/>
      <c r="T152" s="152"/>
      <c r="U152" s="152"/>
      <c r="Z152" s="152"/>
      <c r="AA152" s="152"/>
      <c r="AB152" s="152"/>
      <c r="AC152" s="152"/>
      <c r="AD152" s="152"/>
      <c r="AE152" s="152"/>
      <c r="AF152" s="152"/>
      <c r="AG152" s="152"/>
      <c r="AH152" s="152"/>
      <c r="AI152" s="152"/>
      <c r="AJ152" s="152"/>
      <c r="AK152" s="152"/>
      <c r="AL152" s="152"/>
      <c r="AM152" s="152"/>
      <c r="AN152" s="152"/>
      <c r="AO152" s="169" t="s">
        <v>232</v>
      </c>
      <c r="AP152" s="170"/>
      <c r="AQ152" s="171"/>
      <c r="AR152" s="152"/>
      <c r="AS152" s="152"/>
      <c r="AT152" s="152"/>
    </row>
    <row r="153" spans="2:46" ht="10.5" customHeight="1">
      <c r="B153" s="152"/>
      <c r="C153" s="152"/>
      <c r="D153" s="152"/>
      <c r="H153" s="152"/>
      <c r="I153" s="152"/>
      <c r="J153" s="152"/>
      <c r="K153" s="152"/>
      <c r="L153" s="152"/>
      <c r="M153" s="152"/>
      <c r="N153" s="152"/>
      <c r="O153" s="152"/>
      <c r="P153" s="152"/>
      <c r="Q153" s="152"/>
      <c r="R153" s="152"/>
      <c r="S153" s="152"/>
      <c r="T153" s="152"/>
      <c r="U153" s="152"/>
      <c r="Z153" s="152"/>
      <c r="AA153" s="152"/>
      <c r="AB153" s="152"/>
      <c r="AC153" s="152"/>
      <c r="AD153" s="152"/>
      <c r="AE153" s="152"/>
      <c r="AF153" s="152"/>
      <c r="AG153" s="152"/>
      <c r="AH153" s="152"/>
      <c r="AI153" s="152"/>
      <c r="AJ153" s="152"/>
      <c r="AK153" s="152"/>
      <c r="AL153" s="152"/>
      <c r="AM153" s="152"/>
      <c r="AN153" s="152"/>
      <c r="AO153" s="169" t="s">
        <v>342</v>
      </c>
      <c r="AP153" s="170"/>
      <c r="AQ153" s="171"/>
      <c r="AR153" s="152"/>
      <c r="AS153" s="152"/>
      <c r="AT153" s="152"/>
    </row>
    <row r="154" spans="2:46" ht="10.5" customHeight="1">
      <c r="B154" s="152"/>
      <c r="C154" s="152"/>
      <c r="D154" s="152"/>
      <c r="H154" s="152"/>
      <c r="I154" s="152"/>
      <c r="J154" s="152"/>
      <c r="K154" s="152"/>
      <c r="L154" s="152"/>
      <c r="M154" s="152"/>
      <c r="N154" s="152"/>
      <c r="O154" s="152"/>
      <c r="P154" s="152"/>
      <c r="Q154" s="152"/>
      <c r="R154" s="152"/>
      <c r="S154" s="152"/>
      <c r="T154" s="152"/>
      <c r="U154" s="152"/>
      <c r="Z154" s="152"/>
      <c r="AA154" s="152"/>
      <c r="AB154" s="152"/>
      <c r="AC154" s="152"/>
      <c r="AD154" s="152"/>
      <c r="AE154" s="152"/>
      <c r="AF154" s="152"/>
      <c r="AG154" s="152"/>
      <c r="AH154" s="152"/>
      <c r="AI154" s="152"/>
      <c r="AJ154" s="152"/>
      <c r="AK154" s="152"/>
      <c r="AL154" s="152"/>
      <c r="AM154" s="152"/>
      <c r="AN154" s="152"/>
      <c r="AO154" s="169" t="s">
        <v>343</v>
      </c>
      <c r="AP154" s="170"/>
      <c r="AQ154" s="171"/>
      <c r="AR154" s="152"/>
      <c r="AS154" s="152"/>
      <c r="AT154" s="152"/>
    </row>
    <row r="155" spans="2:46" ht="10.5" customHeight="1">
      <c r="B155" s="152"/>
      <c r="C155" s="152"/>
      <c r="D155" s="152"/>
      <c r="H155" s="152"/>
      <c r="I155" s="152"/>
      <c r="J155" s="152"/>
      <c r="K155" s="152"/>
      <c r="L155" s="152"/>
      <c r="M155" s="152"/>
      <c r="N155" s="152"/>
      <c r="O155" s="152"/>
      <c r="P155" s="152"/>
      <c r="Q155" s="152"/>
      <c r="R155" s="152"/>
      <c r="S155" s="152"/>
      <c r="T155" s="152"/>
      <c r="U155" s="152"/>
      <c r="Z155" s="152"/>
      <c r="AA155" s="152"/>
      <c r="AB155" s="152"/>
      <c r="AC155" s="152"/>
      <c r="AD155" s="152"/>
      <c r="AE155" s="152"/>
      <c r="AF155" s="152"/>
      <c r="AG155" s="152"/>
      <c r="AH155" s="152"/>
      <c r="AI155" s="152"/>
      <c r="AJ155" s="152"/>
      <c r="AK155" s="152"/>
      <c r="AL155" s="152"/>
      <c r="AM155" s="152"/>
      <c r="AN155" s="152"/>
      <c r="AO155" s="169" t="s">
        <v>238</v>
      </c>
      <c r="AP155" s="170"/>
      <c r="AQ155" s="171"/>
      <c r="AR155" s="152"/>
      <c r="AS155" s="152"/>
      <c r="AT155" s="152"/>
    </row>
    <row r="156" spans="2:46" ht="10.5" customHeight="1">
      <c r="B156" s="152"/>
      <c r="C156" s="152"/>
      <c r="D156" s="152"/>
      <c r="H156" s="152"/>
      <c r="I156" s="152"/>
      <c r="J156" s="152"/>
      <c r="K156" s="152"/>
      <c r="L156" s="152"/>
      <c r="M156" s="152"/>
      <c r="N156" s="152"/>
      <c r="O156" s="152"/>
      <c r="P156" s="152"/>
      <c r="Q156" s="152"/>
      <c r="R156" s="152"/>
      <c r="S156" s="152"/>
      <c r="T156" s="152"/>
      <c r="U156" s="152"/>
      <c r="Z156" s="152"/>
      <c r="AA156" s="152"/>
      <c r="AB156" s="152"/>
      <c r="AC156" s="152"/>
      <c r="AD156" s="152"/>
      <c r="AE156" s="152"/>
      <c r="AF156" s="152"/>
      <c r="AG156" s="152"/>
      <c r="AH156" s="152"/>
      <c r="AI156" s="152"/>
      <c r="AJ156" s="152"/>
      <c r="AK156" s="152"/>
      <c r="AL156" s="152"/>
      <c r="AM156" s="152"/>
      <c r="AN156" s="152"/>
      <c r="AO156" s="169" t="s">
        <v>239</v>
      </c>
      <c r="AP156" s="170"/>
      <c r="AQ156" s="171"/>
      <c r="AR156" s="152"/>
      <c r="AS156" s="152"/>
      <c r="AT156" s="152"/>
    </row>
    <row r="157" spans="2:46" ht="10.5" customHeight="1">
      <c r="B157" s="152"/>
      <c r="C157" s="152"/>
      <c r="D157" s="152"/>
      <c r="H157" s="152"/>
      <c r="I157" s="152"/>
      <c r="J157" s="152"/>
      <c r="K157" s="152"/>
      <c r="L157" s="152"/>
      <c r="M157" s="152"/>
      <c r="N157" s="152"/>
      <c r="O157" s="152"/>
      <c r="P157" s="152"/>
      <c r="Q157" s="152"/>
      <c r="R157" s="152"/>
      <c r="S157" s="152"/>
      <c r="T157" s="152"/>
      <c r="U157" s="152"/>
      <c r="Z157" s="152"/>
      <c r="AA157" s="152"/>
      <c r="AB157" s="152"/>
      <c r="AC157" s="152"/>
      <c r="AD157" s="152"/>
      <c r="AE157" s="152"/>
      <c r="AF157" s="152"/>
      <c r="AG157" s="152"/>
      <c r="AH157" s="152"/>
      <c r="AI157" s="152"/>
      <c r="AJ157" s="152"/>
      <c r="AK157" s="152"/>
      <c r="AL157" s="152"/>
      <c r="AM157" s="152"/>
      <c r="AN157" s="152"/>
      <c r="AO157" s="169" t="s">
        <v>240</v>
      </c>
      <c r="AP157" s="170"/>
      <c r="AQ157" s="171"/>
      <c r="AR157" s="152"/>
      <c r="AS157" s="152"/>
      <c r="AT157" s="152"/>
    </row>
    <row r="158" spans="2:46" ht="10.5" customHeight="1">
      <c r="B158" s="152"/>
      <c r="C158" s="152"/>
      <c r="D158" s="152"/>
      <c r="H158" s="152"/>
      <c r="I158" s="152"/>
      <c r="J158" s="152"/>
      <c r="K158" s="152"/>
      <c r="L158" s="152"/>
      <c r="M158" s="152"/>
      <c r="N158" s="152"/>
      <c r="O158" s="152"/>
      <c r="P158" s="152"/>
      <c r="Q158" s="152"/>
      <c r="R158" s="152"/>
      <c r="S158" s="152"/>
      <c r="T158" s="152"/>
      <c r="U158" s="152"/>
      <c r="Z158" s="152"/>
      <c r="AA158" s="152"/>
      <c r="AB158" s="152"/>
      <c r="AC158" s="152"/>
      <c r="AD158" s="152"/>
      <c r="AE158" s="152"/>
      <c r="AF158" s="152"/>
      <c r="AG158" s="152"/>
      <c r="AH158" s="152"/>
      <c r="AI158" s="152"/>
      <c r="AJ158" s="152"/>
      <c r="AK158" s="152"/>
      <c r="AL158" s="152"/>
      <c r="AM158" s="152"/>
      <c r="AN158" s="152"/>
      <c r="AO158" s="169" t="s">
        <v>281</v>
      </c>
      <c r="AP158" s="170"/>
      <c r="AQ158" s="171"/>
      <c r="AR158" s="152"/>
      <c r="AS158" s="152"/>
      <c r="AT158" s="152"/>
    </row>
    <row r="159" spans="2:46" ht="10.5" customHeight="1">
      <c r="B159" s="152"/>
      <c r="C159" s="152"/>
      <c r="D159" s="152"/>
      <c r="H159" s="152"/>
      <c r="I159" s="152"/>
      <c r="J159" s="152"/>
      <c r="K159" s="152"/>
      <c r="L159" s="152"/>
      <c r="M159" s="152"/>
      <c r="N159" s="152"/>
      <c r="O159" s="152"/>
      <c r="P159" s="152"/>
      <c r="Q159" s="152"/>
      <c r="R159" s="152"/>
      <c r="S159" s="152"/>
      <c r="T159" s="152"/>
      <c r="U159" s="152"/>
      <c r="Z159" s="152"/>
      <c r="AA159" s="152"/>
      <c r="AB159" s="152"/>
      <c r="AC159" s="152"/>
      <c r="AD159" s="152"/>
      <c r="AE159" s="152"/>
      <c r="AF159" s="152"/>
      <c r="AG159" s="152"/>
      <c r="AH159" s="152"/>
      <c r="AI159" s="152"/>
      <c r="AJ159" s="152"/>
      <c r="AK159" s="152"/>
      <c r="AL159" s="152"/>
      <c r="AM159" s="152"/>
      <c r="AN159" s="152"/>
      <c r="AO159" s="169" t="s">
        <v>344</v>
      </c>
      <c r="AP159" s="170"/>
      <c r="AQ159" s="171"/>
      <c r="AR159" s="152"/>
      <c r="AS159" s="152"/>
      <c r="AT159" s="152"/>
    </row>
    <row r="160" spans="2:46" ht="10.5" customHeight="1">
      <c r="B160" s="152"/>
      <c r="C160" s="152"/>
      <c r="D160" s="152"/>
      <c r="H160" s="152"/>
      <c r="I160" s="152"/>
      <c r="J160" s="152"/>
      <c r="K160" s="152"/>
      <c r="L160" s="152"/>
      <c r="M160" s="152"/>
      <c r="N160" s="152"/>
      <c r="O160" s="152"/>
      <c r="P160" s="152"/>
      <c r="Q160" s="152"/>
      <c r="R160" s="152"/>
      <c r="S160" s="152"/>
      <c r="T160" s="152"/>
      <c r="U160" s="152"/>
      <c r="Z160" s="152"/>
      <c r="AA160" s="152"/>
      <c r="AB160" s="152"/>
      <c r="AC160" s="152"/>
      <c r="AD160" s="152"/>
      <c r="AE160" s="152"/>
      <c r="AF160" s="152"/>
      <c r="AG160" s="152"/>
      <c r="AH160" s="152"/>
      <c r="AI160" s="152"/>
      <c r="AJ160" s="152"/>
      <c r="AK160" s="152"/>
      <c r="AL160" s="152"/>
      <c r="AM160" s="152"/>
      <c r="AN160" s="152"/>
      <c r="AO160" s="169" t="s">
        <v>345</v>
      </c>
      <c r="AP160" s="170"/>
      <c r="AQ160" s="171"/>
      <c r="AR160" s="152"/>
      <c r="AS160" s="152"/>
      <c r="AT160" s="152"/>
    </row>
    <row r="161" spans="2:46" ht="10.5" customHeight="1">
      <c r="B161" s="152"/>
      <c r="C161" s="152"/>
      <c r="D161" s="152"/>
      <c r="H161" s="152"/>
      <c r="I161" s="152"/>
      <c r="J161" s="152"/>
      <c r="K161" s="152"/>
      <c r="L161" s="152"/>
      <c r="M161" s="152"/>
      <c r="N161" s="152"/>
      <c r="O161" s="152"/>
      <c r="P161" s="152"/>
      <c r="Q161" s="152"/>
      <c r="R161" s="152"/>
      <c r="S161" s="152"/>
      <c r="T161" s="152"/>
      <c r="U161" s="152"/>
      <c r="Z161" s="152"/>
      <c r="AA161" s="152"/>
      <c r="AB161" s="152"/>
      <c r="AC161" s="152"/>
      <c r="AD161" s="152"/>
      <c r="AE161" s="152"/>
      <c r="AF161" s="152"/>
      <c r="AG161" s="152"/>
      <c r="AH161" s="152"/>
      <c r="AI161" s="152"/>
      <c r="AJ161" s="152"/>
      <c r="AK161" s="152"/>
      <c r="AL161" s="152"/>
      <c r="AM161" s="152"/>
      <c r="AN161" s="152"/>
      <c r="AO161" s="169" t="s">
        <v>243</v>
      </c>
      <c r="AP161" s="170"/>
      <c r="AQ161" s="171"/>
      <c r="AR161" s="152"/>
      <c r="AS161" s="152"/>
      <c r="AT161" s="152"/>
    </row>
    <row r="162" spans="2:46" ht="9.75" customHeight="1">
      <c r="B162" s="152"/>
      <c r="C162" s="152"/>
      <c r="D162" s="152"/>
      <c r="H162" s="152"/>
      <c r="I162" s="152"/>
      <c r="J162" s="152"/>
      <c r="K162" s="152"/>
      <c r="L162" s="152"/>
      <c r="M162" s="152"/>
      <c r="N162" s="152"/>
      <c r="O162" s="152"/>
      <c r="P162" s="152"/>
      <c r="Q162" s="152"/>
      <c r="R162" s="152"/>
      <c r="S162" s="152"/>
      <c r="T162" s="152"/>
      <c r="U162" s="152"/>
      <c r="Z162" s="152"/>
      <c r="AA162" s="152"/>
      <c r="AB162" s="152"/>
      <c r="AC162" s="152"/>
      <c r="AD162" s="152"/>
      <c r="AE162" s="152"/>
      <c r="AF162" s="152"/>
      <c r="AG162" s="152"/>
      <c r="AH162" s="152"/>
      <c r="AI162" s="152"/>
      <c r="AJ162" s="152"/>
      <c r="AK162" s="152"/>
      <c r="AL162" s="152"/>
      <c r="AM162" s="152"/>
      <c r="AN162" s="152"/>
      <c r="AO162" s="169" t="s">
        <v>246</v>
      </c>
      <c r="AP162" s="170"/>
      <c r="AQ162" s="171"/>
      <c r="AR162" s="152"/>
      <c r="AS162" s="152"/>
      <c r="AT162" s="152"/>
    </row>
    <row r="163" spans="2:46" ht="9.75" customHeight="1">
      <c r="B163" s="152"/>
      <c r="C163" s="152"/>
      <c r="D163" s="152"/>
      <c r="H163" s="152"/>
      <c r="I163" s="152"/>
      <c r="J163" s="152"/>
      <c r="K163" s="152"/>
      <c r="L163" s="152"/>
      <c r="M163" s="152"/>
      <c r="N163" s="152"/>
      <c r="O163" s="152"/>
      <c r="P163" s="152"/>
      <c r="Q163" s="152"/>
      <c r="R163" s="152"/>
      <c r="S163" s="152"/>
      <c r="T163" s="152"/>
      <c r="U163" s="152"/>
      <c r="Z163" s="152"/>
      <c r="AA163" s="152"/>
      <c r="AB163" s="152"/>
      <c r="AC163" s="152"/>
      <c r="AD163" s="152"/>
      <c r="AE163" s="152"/>
      <c r="AF163" s="152"/>
      <c r="AG163" s="152"/>
      <c r="AH163" s="152"/>
      <c r="AI163" s="152"/>
      <c r="AJ163" s="152"/>
      <c r="AK163" s="152"/>
      <c r="AL163" s="152"/>
      <c r="AM163" s="152"/>
      <c r="AN163" s="152"/>
      <c r="AO163" s="169" t="s">
        <v>149</v>
      </c>
      <c r="AP163" s="170"/>
      <c r="AQ163" s="171"/>
      <c r="AR163" s="152"/>
      <c r="AS163" s="152"/>
      <c r="AT163" s="152"/>
    </row>
    <row r="164" spans="2:46" ht="9.75" customHeight="1">
      <c r="B164" s="152"/>
      <c r="C164" s="152"/>
      <c r="D164" s="152"/>
      <c r="H164" s="152"/>
      <c r="I164" s="152"/>
      <c r="J164" s="152"/>
      <c r="K164" s="152"/>
      <c r="L164" s="152"/>
      <c r="M164" s="152"/>
      <c r="N164" s="152"/>
      <c r="O164" s="152"/>
      <c r="P164" s="152"/>
      <c r="Q164" s="152"/>
      <c r="R164" s="152"/>
      <c r="S164" s="152"/>
      <c r="T164" s="152"/>
      <c r="U164" s="152"/>
      <c r="Z164" s="152"/>
      <c r="AA164" s="152"/>
      <c r="AB164" s="152"/>
      <c r="AC164" s="152"/>
      <c r="AD164" s="152"/>
      <c r="AE164" s="152"/>
      <c r="AF164" s="152"/>
      <c r="AG164" s="152"/>
      <c r="AH164" s="152"/>
      <c r="AI164" s="152"/>
      <c r="AJ164" s="152"/>
      <c r="AK164" s="152"/>
      <c r="AL164" s="152"/>
      <c r="AM164" s="152"/>
      <c r="AN164" s="152"/>
      <c r="AO164" s="169" t="s">
        <v>346</v>
      </c>
      <c r="AP164" s="170"/>
      <c r="AQ164" s="171"/>
      <c r="AR164" s="152"/>
      <c r="AS164" s="152"/>
      <c r="AT164" s="152"/>
    </row>
    <row r="165" spans="2:46" ht="9.75" customHeight="1">
      <c r="B165" s="152"/>
      <c r="C165" s="152"/>
      <c r="D165" s="152"/>
      <c r="H165" s="152"/>
      <c r="I165" s="152"/>
      <c r="J165" s="84"/>
      <c r="K165" s="152"/>
      <c r="L165" s="152"/>
      <c r="M165" s="152"/>
      <c r="N165" s="152"/>
      <c r="O165" s="152"/>
      <c r="P165" s="152"/>
      <c r="T165" s="152"/>
      <c r="U165" s="152"/>
      <c r="Z165" s="152"/>
      <c r="AA165" s="152"/>
      <c r="AB165" s="152"/>
      <c r="AC165" s="152"/>
      <c r="AD165" s="152"/>
      <c r="AE165" s="152"/>
      <c r="AF165" s="152"/>
      <c r="AG165" s="152"/>
      <c r="AH165" s="152"/>
      <c r="AL165" s="152"/>
      <c r="AM165" s="152"/>
      <c r="AN165" s="152"/>
      <c r="AO165" s="169" t="s">
        <v>248</v>
      </c>
      <c r="AP165" s="170"/>
      <c r="AQ165" s="171"/>
      <c r="AR165" s="152"/>
      <c r="AS165" s="152"/>
      <c r="AT165" s="152"/>
    </row>
    <row r="166" spans="2:46" ht="9.75" customHeight="1">
      <c r="AO166" s="169" t="s">
        <v>271</v>
      </c>
      <c r="AP166" s="170"/>
      <c r="AQ166" s="171"/>
    </row>
    <row r="167" spans="2:46" ht="9.75" customHeight="1">
      <c r="AO167" s="169" t="s">
        <v>150</v>
      </c>
      <c r="AP167" s="170"/>
      <c r="AQ167" s="171"/>
    </row>
    <row r="168" spans="2:46" ht="9.75" customHeight="1">
      <c r="AO168" s="169" t="s">
        <v>160</v>
      </c>
      <c r="AP168" s="170"/>
      <c r="AQ168" s="171"/>
    </row>
    <row r="169" spans="2:46" ht="9.75" customHeight="1">
      <c r="AO169" s="169" t="s">
        <v>170</v>
      </c>
      <c r="AP169" s="170"/>
      <c r="AQ169" s="171"/>
    </row>
    <row r="170" spans="2:46" ht="9.75" customHeight="1">
      <c r="AO170" s="169" t="s">
        <v>211</v>
      </c>
      <c r="AP170" s="170"/>
      <c r="AQ170" s="171"/>
    </row>
    <row r="171" spans="2:46" ht="9.75" customHeight="1">
      <c r="AO171" s="169" t="s">
        <v>347</v>
      </c>
      <c r="AP171" s="170"/>
      <c r="AQ171" s="171"/>
    </row>
    <row r="172" spans="2:46" ht="9.75" customHeight="1">
      <c r="AO172" s="169" t="s">
        <v>225</v>
      </c>
      <c r="AP172" s="170"/>
      <c r="AQ172" s="171"/>
    </row>
    <row r="173" spans="2:46" ht="9.75" customHeight="1">
      <c r="AO173" s="169" t="s">
        <v>236</v>
      </c>
      <c r="AP173" s="170"/>
      <c r="AQ173" s="171"/>
    </row>
    <row r="174" spans="2:46" ht="9.75" customHeight="1">
      <c r="AO174" s="169" t="s">
        <v>348</v>
      </c>
      <c r="AP174" s="170"/>
      <c r="AQ174" s="171"/>
    </row>
    <row r="175" spans="2:46" ht="9.75" customHeight="1">
      <c r="AO175" s="169" t="s">
        <v>249</v>
      </c>
      <c r="AP175" s="170"/>
      <c r="AQ175" s="171"/>
    </row>
    <row r="176" spans="2:46" ht="9.75" customHeight="1">
      <c r="AO176" s="169" t="s">
        <v>138</v>
      </c>
      <c r="AP176" s="170"/>
      <c r="AQ176" s="171"/>
    </row>
    <row r="177" spans="41:43" ht="9.75" customHeight="1">
      <c r="AO177" s="169" t="s">
        <v>250</v>
      </c>
      <c r="AP177" s="170"/>
      <c r="AQ177" s="171"/>
    </row>
    <row r="178" spans="41:43" ht="9.75" customHeight="1">
      <c r="AO178" s="169" t="s">
        <v>139</v>
      </c>
      <c r="AP178" s="170"/>
      <c r="AQ178" s="171"/>
    </row>
    <row r="179" spans="41:43" ht="9.75" customHeight="1">
      <c r="AO179" s="169" t="s">
        <v>251</v>
      </c>
      <c r="AP179" s="170"/>
      <c r="AQ179" s="171"/>
    </row>
    <row r="180" spans="41:43" ht="9.75" customHeight="1">
      <c r="AO180" s="169" t="s">
        <v>252</v>
      </c>
      <c r="AP180" s="170"/>
      <c r="AQ180" s="171"/>
    </row>
    <row r="181" spans="41:43" ht="9.75" customHeight="1">
      <c r="AO181" s="169" t="s">
        <v>140</v>
      </c>
      <c r="AP181" s="170"/>
      <c r="AQ181" s="171"/>
    </row>
    <row r="182" spans="41:43" ht="9.75" customHeight="1">
      <c r="AO182" s="169" t="s">
        <v>349</v>
      </c>
      <c r="AP182" s="170"/>
      <c r="AQ182" s="171"/>
    </row>
    <row r="183" spans="41:43" ht="9.75" customHeight="1">
      <c r="AO183" s="169" t="s">
        <v>350</v>
      </c>
      <c r="AP183" s="170"/>
      <c r="AQ183" s="171"/>
    </row>
    <row r="184" spans="41:43" ht="9.75" customHeight="1" thickBot="1">
      <c r="AO184" s="184" t="s">
        <v>351</v>
      </c>
      <c r="AP184" s="185"/>
      <c r="AQ184" s="186"/>
    </row>
    <row r="185" spans="41:43" ht="9.75" customHeight="1"/>
    <row r="186" spans="41:43" ht="9.75" customHeight="1"/>
    <row r="187" spans="41:43" ht="9.75" customHeight="1"/>
    <row r="188" spans="41:43" ht="9.75" customHeight="1"/>
    <row r="189" spans="41:43" ht="9.75" customHeight="1"/>
    <row r="190" spans="41:43" ht="9.75" customHeight="1"/>
    <row r="191" spans="41:43" ht="9.75" customHeight="1"/>
    <row r="192" spans="41:43"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row r="202" ht="9.75" customHeight="1"/>
    <row r="203" ht="9.75" customHeight="1"/>
    <row r="204" ht="9.75" customHeight="1"/>
    <row r="205" ht="9.75" customHeight="1"/>
    <row r="206" ht="9.75" customHeight="1"/>
    <row r="207" ht="9.75" customHeight="1"/>
    <row r="208" ht="9.75" customHeight="1"/>
    <row r="209" ht="9.75" customHeight="1"/>
    <row r="210" ht="9.75" customHeight="1"/>
    <row r="211" ht="9.75" customHeight="1"/>
    <row r="212" ht="9.75" customHeight="1"/>
    <row r="213" ht="9.75" customHeight="1"/>
    <row r="214" ht="9.75" customHeight="1"/>
    <row r="215" ht="9.75" customHeight="1"/>
    <row r="216" ht="9.75" customHeight="1"/>
    <row r="217" ht="9.75" customHeight="1"/>
    <row r="218" ht="9.75" customHeight="1"/>
    <row r="219" ht="9.75" customHeight="1"/>
    <row r="220" ht="9.75" customHeight="1"/>
    <row r="221" ht="9.75" customHeight="1"/>
    <row r="222" ht="9.75" customHeight="1"/>
    <row r="223" ht="9.75" customHeight="1"/>
    <row r="224" ht="9.75" customHeight="1"/>
    <row r="225" ht="9.75" customHeight="1"/>
    <row r="226" ht="9.75" customHeight="1"/>
    <row r="227" ht="9.75" customHeight="1"/>
    <row r="228" ht="9.75" customHeight="1"/>
    <row r="229" ht="9.75" customHeight="1"/>
    <row r="230" ht="9.75" customHeight="1"/>
    <row r="231" ht="9.75" customHeight="1"/>
    <row r="232" ht="9.75" customHeight="1"/>
    <row r="233" ht="9.75" customHeight="1"/>
    <row r="234" ht="9.75" customHeight="1"/>
    <row r="235" ht="9.75" customHeight="1"/>
    <row r="236" ht="9.75" customHeight="1"/>
    <row r="237" ht="9.75" customHeight="1"/>
    <row r="238" ht="9.75" customHeight="1"/>
    <row r="239" ht="9.75" customHeight="1"/>
    <row r="240" ht="9.75" customHeight="1"/>
    <row r="241" ht="9.75" customHeight="1"/>
    <row r="242" ht="9.75" customHeight="1"/>
    <row r="243" ht="9.75" customHeight="1"/>
    <row r="244" ht="9.75" customHeight="1"/>
    <row r="245" ht="9.75" customHeight="1"/>
    <row r="246" ht="9.75" customHeight="1"/>
    <row r="247" ht="9.75" customHeight="1"/>
    <row r="248" ht="9.75" customHeight="1"/>
    <row r="249" ht="9.75" customHeight="1"/>
    <row r="250" ht="9.75" customHeight="1"/>
    <row r="251" ht="9.75" customHeight="1"/>
    <row r="252" ht="9.75" customHeight="1"/>
    <row r="253" ht="9.75" customHeight="1"/>
    <row r="254" ht="9.75" customHeight="1"/>
    <row r="255" ht="9.75" customHeight="1"/>
    <row r="256" ht="9.75" customHeight="1"/>
    <row r="257" ht="9.75" customHeight="1"/>
    <row r="258" ht="9.75" customHeight="1"/>
    <row r="259" ht="9.75" customHeight="1"/>
    <row r="260" ht="9.75" customHeight="1"/>
    <row r="261" ht="9.75" customHeight="1"/>
    <row r="262" ht="9.75" customHeight="1"/>
    <row r="263" ht="9.75" customHeight="1"/>
    <row r="264" ht="9.75" customHeight="1"/>
    <row r="265" ht="9.75" customHeight="1"/>
    <row r="266" ht="9.75" customHeight="1"/>
    <row r="267" ht="9.75" customHeight="1"/>
    <row r="268" ht="9.75" customHeight="1"/>
    <row r="269" ht="9.75" customHeight="1"/>
    <row r="270" ht="9.75" customHeight="1"/>
    <row r="271" ht="9.75" customHeight="1"/>
    <row r="272" ht="9.75" customHeight="1"/>
    <row r="273" ht="9.75" customHeight="1"/>
    <row r="274" ht="9.75" customHeight="1"/>
    <row r="275" ht="9.75" customHeight="1"/>
    <row r="276" ht="9.75" customHeight="1"/>
    <row r="277" ht="9.75" customHeight="1"/>
    <row r="278" ht="9.75" customHeight="1"/>
    <row r="279" ht="9.75" customHeight="1"/>
    <row r="280" ht="9.75" customHeight="1"/>
    <row r="281" ht="9.75" customHeight="1"/>
    <row r="282" ht="9.75" customHeight="1"/>
    <row r="283" ht="9.75" customHeight="1"/>
    <row r="284" ht="9.75" customHeight="1"/>
    <row r="285" ht="9.75" customHeight="1"/>
    <row r="286" ht="9.75" customHeight="1"/>
    <row r="287" ht="9.75" customHeight="1"/>
    <row r="288" ht="9.75" customHeight="1"/>
    <row r="289" ht="9.75" customHeight="1"/>
    <row r="290" ht="9.75" customHeight="1"/>
    <row r="291" ht="9.75" customHeight="1"/>
    <row r="292" ht="9.75" customHeight="1"/>
    <row r="293" ht="9.75" customHeight="1"/>
    <row r="294" ht="9.75" customHeight="1"/>
    <row r="295" ht="9.75" customHeight="1"/>
    <row r="296" ht="9.75" customHeight="1"/>
    <row r="297" ht="9.75" customHeight="1"/>
    <row r="298" ht="9.75" customHeight="1"/>
    <row r="299" ht="9.75" customHeight="1"/>
    <row r="300" ht="9.75" customHeight="1"/>
    <row r="301" ht="9.75" customHeight="1"/>
    <row r="302" ht="9.75" customHeight="1"/>
    <row r="303" ht="9.75" customHeight="1"/>
    <row r="304" ht="9.75" customHeight="1"/>
    <row r="305" ht="9.75" customHeight="1"/>
    <row r="306" ht="9.75" customHeight="1"/>
    <row r="307" ht="9.75" customHeight="1"/>
    <row r="308" ht="9.75" customHeight="1"/>
    <row r="309" ht="9.75" customHeight="1"/>
    <row r="310" ht="9.75" customHeight="1"/>
    <row r="311" ht="9.75" customHeight="1"/>
    <row r="312" ht="9.75" customHeight="1"/>
    <row r="313" ht="9.75" customHeight="1"/>
    <row r="314" ht="9.75" customHeight="1"/>
    <row r="315" ht="9.75" customHeight="1"/>
    <row r="316" ht="9.75" customHeight="1"/>
    <row r="317" ht="9.75" customHeight="1"/>
    <row r="318" ht="9.75" customHeight="1"/>
    <row r="319" ht="9.75" customHeight="1"/>
    <row r="320" ht="9.75" customHeight="1"/>
    <row r="321" ht="9.75" customHeight="1"/>
    <row r="322" ht="9.75" customHeight="1"/>
    <row r="323" ht="9.75" customHeight="1"/>
    <row r="324" ht="9.75" customHeight="1"/>
    <row r="325" ht="9.75" customHeight="1"/>
    <row r="326" ht="9.75" customHeight="1"/>
    <row r="327" ht="9.75" customHeight="1"/>
    <row r="328" ht="9.75" customHeight="1"/>
    <row r="329" ht="9.75" customHeight="1"/>
    <row r="330" ht="9.75" customHeight="1"/>
    <row r="331" ht="9.75" customHeight="1"/>
    <row r="332" ht="9.75" customHeight="1"/>
    <row r="333" ht="9.75" customHeight="1"/>
    <row r="334" ht="9.75" customHeight="1"/>
    <row r="335" ht="9.75" customHeight="1"/>
    <row r="336" ht="9.75" customHeight="1"/>
    <row r="337" ht="9.75" customHeight="1"/>
    <row r="338" ht="9.75" customHeight="1"/>
    <row r="339" ht="9.75" customHeight="1"/>
    <row r="340" ht="9.75" customHeight="1"/>
    <row r="341" ht="9.75" customHeight="1"/>
    <row r="342" ht="9.75" customHeight="1"/>
    <row r="343" ht="9.75" customHeight="1"/>
    <row r="344" ht="9.75" customHeight="1"/>
    <row r="345" ht="9.75" customHeight="1"/>
    <row r="346" ht="9.75" customHeight="1"/>
    <row r="347" ht="9.75" customHeight="1"/>
    <row r="348" ht="9.75" customHeight="1"/>
    <row r="349" ht="9.75" customHeight="1"/>
    <row r="350" ht="9.75" customHeight="1"/>
    <row r="351" ht="9.75" customHeight="1"/>
    <row r="352" ht="9.75" customHeight="1"/>
    <row r="353" ht="9.75" customHeight="1"/>
    <row r="354" ht="9.75" customHeight="1"/>
    <row r="355" ht="9.75" customHeight="1"/>
    <row r="356" ht="9.75" customHeight="1"/>
    <row r="357" ht="9.75" customHeight="1"/>
    <row r="358" ht="9.75" customHeight="1"/>
    <row r="359" ht="9.75" customHeight="1"/>
    <row r="360" ht="9.75" customHeight="1"/>
    <row r="361" ht="9.75" customHeight="1"/>
    <row r="362" ht="9.75" customHeight="1"/>
    <row r="363" ht="9.75" customHeight="1"/>
    <row r="364" ht="9.75" customHeight="1"/>
    <row r="365" ht="9.75" customHeight="1"/>
    <row r="366" ht="9.75" customHeight="1"/>
    <row r="367" ht="9.75" customHeight="1"/>
    <row r="368" ht="9.75" customHeight="1"/>
    <row r="369" ht="9.75" customHeight="1"/>
    <row r="370" ht="9.75" customHeight="1"/>
    <row r="371" ht="9.75" customHeight="1"/>
    <row r="372" ht="9.75" customHeight="1"/>
    <row r="373" ht="9.75" customHeight="1"/>
    <row r="374" ht="9.75" customHeight="1"/>
    <row r="375" ht="9.75" customHeight="1"/>
    <row r="376" ht="9.75" customHeight="1"/>
    <row r="377" ht="9.75" customHeight="1"/>
    <row r="378" ht="9.75" customHeight="1"/>
    <row r="379" ht="9.75" customHeight="1"/>
    <row r="380" ht="9.75" customHeight="1"/>
    <row r="381" ht="9.75" customHeight="1"/>
    <row r="382" ht="9.75" customHeight="1"/>
    <row r="383" ht="9.75" customHeight="1"/>
    <row r="384" ht="9.75" customHeight="1"/>
    <row r="385" ht="9.75" customHeight="1"/>
    <row r="386" ht="9.75" customHeight="1"/>
    <row r="387" ht="9.75" customHeight="1"/>
    <row r="388" ht="9.75" customHeight="1"/>
    <row r="389" ht="9.75" customHeight="1"/>
    <row r="390" ht="9.75" customHeight="1"/>
    <row r="391" ht="9.75" customHeight="1"/>
    <row r="392" ht="9.75" customHeight="1"/>
    <row r="393" ht="9.75" customHeight="1"/>
    <row r="394" ht="9.75" customHeight="1"/>
    <row r="395" ht="9.75" customHeight="1"/>
    <row r="396" ht="9.75" customHeight="1"/>
    <row r="397" ht="9.75" customHeight="1"/>
    <row r="398" ht="9.75" customHeight="1"/>
    <row r="399" ht="9.75" customHeight="1"/>
    <row r="400" ht="9.75" customHeight="1"/>
    <row r="401" ht="9.75" customHeight="1"/>
    <row r="402" ht="9.75" customHeight="1"/>
    <row r="403" ht="9.75" customHeight="1"/>
    <row r="404" ht="9.75" customHeight="1"/>
    <row r="405" ht="9.75" customHeight="1"/>
    <row r="406" ht="9.75" customHeight="1"/>
    <row r="407" ht="9.75" customHeight="1"/>
    <row r="408" ht="9.75" customHeight="1"/>
    <row r="409" ht="9.75" customHeight="1"/>
    <row r="410" ht="9.75" customHeight="1"/>
    <row r="411" ht="9.75" customHeight="1"/>
    <row r="412" ht="9.75" customHeight="1"/>
    <row r="413" ht="9.75" customHeight="1"/>
    <row r="414" ht="9.75" customHeight="1"/>
    <row r="415" ht="9.75" customHeight="1"/>
    <row r="416" ht="9.75" customHeight="1"/>
    <row r="417" ht="9.75" customHeight="1"/>
    <row r="418" ht="9.75" customHeight="1"/>
    <row r="419" ht="9.75" customHeight="1"/>
    <row r="420" ht="9.75" customHeight="1"/>
    <row r="421" ht="9.75" customHeight="1"/>
    <row r="422" ht="9.75" customHeight="1"/>
    <row r="423" ht="9.75" customHeight="1"/>
    <row r="424" ht="9.75" customHeight="1"/>
    <row r="425" ht="9.75" customHeight="1"/>
    <row r="426" ht="9.75" customHeight="1"/>
    <row r="427" ht="9.75" customHeight="1"/>
    <row r="428" ht="9.75" customHeight="1"/>
    <row r="429" ht="9.75" customHeight="1"/>
    <row r="430" ht="9.75" customHeight="1"/>
    <row r="431" ht="9.75" customHeight="1"/>
    <row r="432" ht="9.75" customHeight="1"/>
    <row r="433" ht="9.75" customHeight="1"/>
    <row r="434" ht="9.75" customHeight="1"/>
    <row r="435" ht="9.75" customHeight="1"/>
    <row r="436" ht="9.75" customHeight="1"/>
    <row r="437" ht="9.75" customHeight="1"/>
    <row r="438" ht="9.75" customHeight="1"/>
    <row r="439" ht="9.75" customHeight="1"/>
    <row r="440" ht="9.75" customHeight="1"/>
    <row r="441" ht="9.75" customHeight="1"/>
    <row r="442" ht="9.75" customHeight="1"/>
    <row r="443" ht="9.75" customHeight="1"/>
    <row r="444" ht="9.75" customHeight="1"/>
    <row r="445" ht="9.75" customHeight="1"/>
    <row r="446" ht="9.75" customHeight="1"/>
    <row r="447" ht="9.75" customHeight="1"/>
    <row r="448" ht="9.75" customHeight="1"/>
    <row r="449" ht="9.75" customHeight="1"/>
    <row r="450" ht="9.75" customHeight="1"/>
    <row r="451" ht="9.75" customHeight="1"/>
    <row r="452" ht="9.75" customHeight="1"/>
    <row r="453" ht="9.75" customHeight="1"/>
    <row r="454" ht="9.75" customHeight="1"/>
    <row r="455" ht="9.75" customHeight="1"/>
    <row r="456" ht="9.75" customHeight="1"/>
    <row r="457" ht="9.75" customHeight="1"/>
    <row r="458" ht="9.75" customHeight="1"/>
    <row r="459" ht="9.75" customHeight="1"/>
    <row r="460" ht="9.75" customHeight="1"/>
    <row r="461" ht="9.75" customHeight="1"/>
    <row r="462" ht="9.75" customHeight="1"/>
    <row r="463" ht="9.75" customHeight="1"/>
    <row r="464" ht="9.75" customHeight="1"/>
    <row r="465" ht="9.75" customHeight="1"/>
    <row r="466" ht="9.75" customHeight="1"/>
    <row r="467" ht="9.75" customHeight="1"/>
    <row r="468" ht="9.75" customHeight="1"/>
    <row r="469" ht="9.75" customHeight="1"/>
    <row r="470" ht="9.75" customHeight="1"/>
    <row r="471" ht="9.75" customHeight="1"/>
    <row r="472" ht="9.75" customHeight="1"/>
    <row r="473" ht="9.75" customHeight="1"/>
    <row r="474" ht="9.75" customHeight="1"/>
    <row r="475" ht="9.75" customHeight="1"/>
    <row r="476" ht="9.75" customHeight="1"/>
    <row r="477" ht="9.75" customHeight="1"/>
    <row r="478" ht="9.75" customHeight="1"/>
    <row r="479" ht="9.75" customHeight="1"/>
    <row r="480" ht="9.75" customHeight="1"/>
    <row r="481" ht="9.75" customHeight="1"/>
    <row r="482" ht="9.75" customHeight="1"/>
    <row r="483" ht="9.75" customHeight="1"/>
    <row r="484" ht="9.75" customHeight="1"/>
    <row r="485" ht="9.75" customHeight="1"/>
    <row r="486" ht="9.75" customHeight="1"/>
    <row r="487" ht="9.75" customHeight="1"/>
    <row r="488" ht="9.75" customHeight="1"/>
    <row r="489" ht="9.75" customHeight="1"/>
    <row r="490" ht="9.75" customHeight="1"/>
    <row r="491" ht="9.75" customHeight="1"/>
    <row r="492" ht="9.75" customHeight="1"/>
    <row r="493" ht="9.75" customHeight="1"/>
    <row r="494" ht="9.75" customHeight="1"/>
    <row r="495" ht="9.75" customHeight="1"/>
    <row r="496" ht="9.75" customHeight="1"/>
    <row r="497" ht="9.75" customHeight="1"/>
    <row r="498" ht="9.75" customHeight="1"/>
    <row r="499" ht="9.75" customHeight="1"/>
    <row r="500" ht="9.75" customHeight="1"/>
    <row r="501" ht="9.75" customHeight="1"/>
    <row r="502" ht="9.75" customHeight="1"/>
    <row r="503" ht="9.75" customHeight="1"/>
    <row r="504" ht="9.75" customHeight="1"/>
    <row r="505" ht="9.75" customHeight="1"/>
    <row r="506" ht="9.75" customHeight="1"/>
    <row r="507" ht="9.75" customHeight="1"/>
    <row r="508" ht="9.75" customHeight="1"/>
    <row r="509" ht="9.75" customHeight="1"/>
    <row r="510" ht="9.75" customHeight="1"/>
    <row r="511" ht="9.75" customHeight="1"/>
    <row r="512" ht="9.75" customHeight="1"/>
    <row r="513" ht="9.75" customHeight="1"/>
    <row r="514" ht="9.75" customHeight="1"/>
    <row r="515" ht="9.75" customHeight="1"/>
    <row r="516" ht="9.75" customHeight="1"/>
    <row r="517" ht="9.75" customHeight="1"/>
    <row r="518" ht="9.75" customHeight="1"/>
    <row r="519" ht="9.75" customHeight="1"/>
    <row r="520" ht="9.75" customHeight="1"/>
    <row r="521" ht="9.75" customHeight="1"/>
    <row r="522" ht="9.75" customHeight="1"/>
    <row r="523" ht="9.75" customHeight="1"/>
    <row r="524" ht="9.75" customHeight="1"/>
    <row r="525" ht="9.75" customHeight="1"/>
    <row r="526" ht="9.75" customHeight="1"/>
    <row r="527" ht="9.75" customHeight="1"/>
  </sheetData>
  <mergeCells count="18">
    <mergeCell ref="T2:V2"/>
    <mergeCell ref="Q2:S2"/>
    <mergeCell ref="B1:AK1"/>
    <mergeCell ref="AL1:AN1"/>
    <mergeCell ref="AO1:AQ1"/>
    <mergeCell ref="AO2:AQ2"/>
    <mergeCell ref="B2:D2"/>
    <mergeCell ref="E2:G2"/>
    <mergeCell ref="H2:J2"/>
    <mergeCell ref="K2:M2"/>
    <mergeCell ref="N2:P2"/>
    <mergeCell ref="AR1:AT2"/>
    <mergeCell ref="Z2:AB2"/>
    <mergeCell ref="AI2:AK2"/>
    <mergeCell ref="AL2:AN2"/>
    <mergeCell ref="W2:Y2"/>
    <mergeCell ref="AC2:AE2"/>
    <mergeCell ref="AF2:AH2"/>
  </mergeCells>
  <phoneticPr fontId="23" type="noConversion"/>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sheetPr published="0" enableFormatConditionsCalculation="0"/>
  <dimension ref="A1:E269"/>
  <sheetViews>
    <sheetView zoomScaleNormal="100"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s>
  <sheetData>
    <row r="1" spans="1:5" ht="26.25" customHeight="1" thickBot="1">
      <c r="A1" s="296" t="s">
        <v>353</v>
      </c>
      <c r="B1" s="297"/>
      <c r="C1" s="297"/>
      <c r="D1" s="297"/>
      <c r="E1" s="298"/>
    </row>
    <row r="2" spans="1:5" ht="18.75" customHeight="1" thickBot="1">
      <c r="A2" s="15" t="s">
        <v>296</v>
      </c>
      <c r="B2" s="15" t="s">
        <v>302</v>
      </c>
      <c r="C2" s="42" t="s">
        <v>284</v>
      </c>
      <c r="D2" s="42" t="s">
        <v>285</v>
      </c>
      <c r="E2" s="42" t="s">
        <v>283</v>
      </c>
    </row>
    <row r="3" spans="1:5" ht="18.75" customHeight="1" thickBot="1">
      <c r="A3" s="290" t="s">
        <v>300</v>
      </c>
      <c r="B3" s="291"/>
      <c r="C3" s="291"/>
      <c r="D3" s="291"/>
      <c r="E3" s="292"/>
    </row>
    <row r="4" spans="1:5" ht="18" customHeight="1">
      <c r="A4" s="20" t="s">
        <v>289</v>
      </c>
      <c r="B4" s="37"/>
      <c r="C4" s="37"/>
      <c r="D4" s="37"/>
      <c r="E4" s="56"/>
    </row>
    <row r="5" spans="1:5">
      <c r="A5" s="21"/>
      <c r="B5" s="31" t="s">
        <v>84</v>
      </c>
      <c r="C5" s="6">
        <v>30445</v>
      </c>
      <c r="D5" s="6">
        <v>5647</v>
      </c>
      <c r="E5" s="57">
        <v>542</v>
      </c>
    </row>
    <row r="6" spans="1:5">
      <c r="A6" s="21"/>
      <c r="B6" s="31" t="s">
        <v>91</v>
      </c>
      <c r="C6" s="6">
        <v>21071</v>
      </c>
      <c r="D6" s="6">
        <v>10860</v>
      </c>
      <c r="E6" s="57">
        <v>3078</v>
      </c>
    </row>
    <row r="7" spans="1:5">
      <c r="A7" s="21"/>
      <c r="B7" s="31" t="s">
        <v>161</v>
      </c>
      <c r="C7" s="6">
        <v>522</v>
      </c>
      <c r="D7" s="6">
        <v>5697</v>
      </c>
      <c r="E7" s="57">
        <v>185</v>
      </c>
    </row>
    <row r="8" spans="1:5">
      <c r="A8" s="21"/>
      <c r="B8" s="31" t="s">
        <v>95</v>
      </c>
      <c r="C8" s="6">
        <v>25890</v>
      </c>
      <c r="D8" s="6">
        <v>9176</v>
      </c>
      <c r="E8" s="57">
        <v>1843</v>
      </c>
    </row>
    <row r="9" spans="1:5">
      <c r="A9" s="21"/>
      <c r="B9" s="31" t="s">
        <v>100</v>
      </c>
      <c r="C9" s="6">
        <v>44</v>
      </c>
      <c r="D9" s="6">
        <v>91</v>
      </c>
      <c r="E9" s="57">
        <v>230</v>
      </c>
    </row>
    <row r="10" spans="1:5">
      <c r="A10" s="21"/>
      <c r="B10" s="31" t="s">
        <v>303</v>
      </c>
      <c r="C10" s="6">
        <v>13592</v>
      </c>
      <c r="D10" s="6">
        <v>2783</v>
      </c>
      <c r="E10" s="57">
        <v>104</v>
      </c>
    </row>
    <row r="11" spans="1:5">
      <c r="A11" s="21"/>
      <c r="B11" s="31" t="s">
        <v>256</v>
      </c>
      <c r="C11" s="6">
        <v>27327</v>
      </c>
      <c r="D11" s="6">
        <v>12390</v>
      </c>
      <c r="E11" s="57">
        <v>1940</v>
      </c>
    </row>
    <row r="12" spans="1:5">
      <c r="A12" s="21"/>
      <c r="B12" s="31" t="s">
        <v>257</v>
      </c>
      <c r="C12" s="6">
        <v>692</v>
      </c>
      <c r="D12" s="6">
        <v>1223</v>
      </c>
      <c r="E12" s="57">
        <v>207</v>
      </c>
    </row>
    <row r="13" spans="1:5">
      <c r="A13" s="21"/>
      <c r="B13" s="31" t="s">
        <v>258</v>
      </c>
      <c r="C13" s="6">
        <v>0</v>
      </c>
      <c r="D13" s="6">
        <v>0</v>
      </c>
      <c r="E13" s="57">
        <v>559</v>
      </c>
    </row>
    <row r="14" spans="1:5">
      <c r="A14" s="21"/>
      <c r="B14" s="31" t="s">
        <v>264</v>
      </c>
      <c r="C14" s="6">
        <v>117333</v>
      </c>
      <c r="D14" s="6">
        <v>57467</v>
      </c>
      <c r="E14" s="57">
        <v>2141</v>
      </c>
    </row>
    <row r="15" spans="1:5">
      <c r="A15" s="21"/>
      <c r="B15" s="31" t="s">
        <v>265</v>
      </c>
      <c r="C15" s="6">
        <v>0</v>
      </c>
      <c r="D15" s="6">
        <v>0</v>
      </c>
      <c r="E15" s="57">
        <v>279</v>
      </c>
    </row>
    <row r="16" spans="1:5">
      <c r="A16" s="21"/>
      <c r="B16" s="31" t="s">
        <v>278</v>
      </c>
      <c r="C16" s="6">
        <v>0</v>
      </c>
      <c r="D16" s="6">
        <v>0</v>
      </c>
      <c r="E16" s="57">
        <v>332</v>
      </c>
    </row>
    <row r="17" spans="1:5">
      <c r="A17" s="21"/>
      <c r="B17" s="31" t="s">
        <v>142</v>
      </c>
      <c r="C17" s="6">
        <v>34</v>
      </c>
      <c r="D17" s="6">
        <v>26</v>
      </c>
      <c r="E17" s="57">
        <v>121</v>
      </c>
    </row>
    <row r="18" spans="1:5" ht="18" customHeight="1">
      <c r="A18" s="22" t="s">
        <v>301</v>
      </c>
      <c r="B18" s="10"/>
      <c r="C18" s="221"/>
      <c r="D18" s="222"/>
      <c r="E18" s="223"/>
    </row>
    <row r="19" spans="1:5" ht="12.75" customHeight="1">
      <c r="A19" s="21"/>
      <c r="B19" s="9" t="s">
        <v>173</v>
      </c>
      <c r="C19" s="5">
        <v>253318</v>
      </c>
      <c r="D19" s="5">
        <v>237633</v>
      </c>
      <c r="E19" s="23">
        <v>11827</v>
      </c>
    </row>
    <row r="20" spans="1:5" ht="12.75" customHeight="1">
      <c r="A20" s="21"/>
      <c r="B20" s="7" t="s">
        <v>174</v>
      </c>
      <c r="C20" s="5">
        <v>153277</v>
      </c>
      <c r="D20" s="5">
        <v>29170</v>
      </c>
      <c r="E20" s="23">
        <v>695</v>
      </c>
    </row>
    <row r="21" spans="1:5" ht="12.75" customHeight="1">
      <c r="A21" s="36"/>
      <c r="B21" s="7" t="s">
        <v>175</v>
      </c>
      <c r="C21" s="5">
        <v>148461</v>
      </c>
      <c r="D21" s="5">
        <v>0</v>
      </c>
      <c r="E21" s="23">
        <v>169</v>
      </c>
    </row>
    <row r="22" spans="1:5" ht="12.75" customHeight="1">
      <c r="A22" s="36"/>
      <c r="B22" s="7" t="s">
        <v>83</v>
      </c>
      <c r="C22" s="5">
        <v>186996</v>
      </c>
      <c r="D22" s="5">
        <v>114573</v>
      </c>
      <c r="E22" s="23">
        <v>787</v>
      </c>
    </row>
    <row r="23" spans="1:5" ht="12.75" customHeight="1">
      <c r="A23" s="36"/>
      <c r="B23" s="7" t="s">
        <v>89</v>
      </c>
      <c r="C23" s="5">
        <v>192454</v>
      </c>
      <c r="D23" s="5">
        <v>88256</v>
      </c>
      <c r="E23" s="23">
        <v>569</v>
      </c>
    </row>
    <row r="24" spans="1:5" ht="12.75" customHeight="1">
      <c r="A24" s="21"/>
      <c r="B24" s="7" t="s">
        <v>90</v>
      </c>
      <c r="C24" s="5">
        <v>5470</v>
      </c>
      <c r="D24" s="5">
        <v>409</v>
      </c>
      <c r="E24" s="23">
        <v>826</v>
      </c>
    </row>
    <row r="25" spans="1:5" ht="12.75" customHeight="1">
      <c r="A25" s="21"/>
      <c r="B25" s="7" t="s">
        <v>308</v>
      </c>
      <c r="C25" s="5">
        <v>1086</v>
      </c>
      <c r="D25" s="5">
        <v>0</v>
      </c>
      <c r="E25" s="23">
        <v>46</v>
      </c>
    </row>
    <row r="26" spans="1:5" ht="12.75" customHeight="1">
      <c r="A26" s="21"/>
      <c r="B26" s="7" t="s">
        <v>92</v>
      </c>
      <c r="C26" s="5">
        <v>180237</v>
      </c>
      <c r="D26" s="5">
        <v>139465</v>
      </c>
      <c r="E26" s="23">
        <v>1429</v>
      </c>
    </row>
    <row r="27" spans="1:5" ht="12.75" customHeight="1">
      <c r="A27" s="21"/>
      <c r="B27" s="70" t="s">
        <v>262</v>
      </c>
      <c r="C27" s="5">
        <v>0</v>
      </c>
      <c r="D27" s="5">
        <v>0</v>
      </c>
      <c r="E27" s="23">
        <v>837</v>
      </c>
    </row>
    <row r="28" spans="1:5" ht="12.75" customHeight="1">
      <c r="A28" s="21"/>
      <c r="B28" s="83" t="s">
        <v>38</v>
      </c>
      <c r="C28" s="5">
        <v>0</v>
      </c>
      <c r="D28" s="5">
        <v>0</v>
      </c>
      <c r="E28" s="23">
        <v>6</v>
      </c>
    </row>
    <row r="29" spans="1:5" ht="12.75" customHeight="1">
      <c r="A29" s="21"/>
      <c r="B29" s="7" t="s">
        <v>96</v>
      </c>
      <c r="C29" s="5">
        <v>131570</v>
      </c>
      <c r="D29" s="5">
        <v>1</v>
      </c>
      <c r="E29" s="23">
        <v>144</v>
      </c>
    </row>
    <row r="30" spans="1:5" ht="12.75" customHeight="1">
      <c r="A30" s="21"/>
      <c r="B30" s="7" t="s">
        <v>97</v>
      </c>
      <c r="C30" s="5">
        <v>157448</v>
      </c>
      <c r="D30" s="5">
        <v>35673</v>
      </c>
      <c r="E30" s="23">
        <v>343</v>
      </c>
    </row>
    <row r="31" spans="1:5" ht="12.75" customHeight="1">
      <c r="A31" s="21"/>
      <c r="B31" s="7" t="s">
        <v>98</v>
      </c>
      <c r="C31" s="5">
        <v>217794</v>
      </c>
      <c r="D31" s="5">
        <v>585746</v>
      </c>
      <c r="E31" s="23">
        <v>1746</v>
      </c>
    </row>
    <row r="32" spans="1:5" ht="12.75" customHeight="1">
      <c r="A32" s="21"/>
      <c r="B32" s="7" t="s">
        <v>178</v>
      </c>
      <c r="C32" s="5">
        <v>0</v>
      </c>
      <c r="D32" s="5">
        <v>0</v>
      </c>
      <c r="E32" s="23">
        <v>9905</v>
      </c>
    </row>
    <row r="33" spans="1:5" ht="12.75" customHeight="1">
      <c r="A33" s="21"/>
      <c r="B33" s="7" t="s">
        <v>179</v>
      </c>
      <c r="C33" s="5">
        <v>0</v>
      </c>
      <c r="D33" s="5">
        <v>0</v>
      </c>
      <c r="E33" s="23">
        <v>1066</v>
      </c>
    </row>
    <row r="34" spans="1:5" ht="12.75" customHeight="1">
      <c r="A34" s="21"/>
      <c r="B34" s="7" t="s">
        <v>287</v>
      </c>
      <c r="C34" s="5">
        <v>0</v>
      </c>
      <c r="D34" s="5">
        <v>0</v>
      </c>
      <c r="E34" s="23">
        <v>85</v>
      </c>
    </row>
    <row r="35" spans="1:5" ht="12.75" customHeight="1">
      <c r="A35" s="21"/>
      <c r="B35" s="70" t="s">
        <v>309</v>
      </c>
      <c r="C35" s="5">
        <v>0</v>
      </c>
      <c r="D35" s="5">
        <v>0</v>
      </c>
      <c r="E35" s="23">
        <v>71</v>
      </c>
    </row>
    <row r="36" spans="1:5" ht="12.75" customHeight="1">
      <c r="A36" s="21"/>
      <c r="B36" s="83" t="s">
        <v>310</v>
      </c>
      <c r="C36" s="5">
        <v>0</v>
      </c>
      <c r="D36" s="5">
        <v>0</v>
      </c>
      <c r="E36" s="23">
        <v>8</v>
      </c>
    </row>
    <row r="37" spans="1:5" ht="12.75" customHeight="1">
      <c r="A37" s="21"/>
      <c r="B37" s="7" t="s">
        <v>311</v>
      </c>
      <c r="C37" s="5">
        <v>0</v>
      </c>
      <c r="D37" s="5">
        <v>0</v>
      </c>
      <c r="E37" s="23">
        <v>12</v>
      </c>
    </row>
    <row r="38" spans="1:5" ht="12.75" customHeight="1">
      <c r="A38" s="21"/>
      <c r="B38" s="70" t="s">
        <v>312</v>
      </c>
      <c r="C38" s="5">
        <v>0</v>
      </c>
      <c r="D38" s="5">
        <v>0</v>
      </c>
      <c r="E38" s="23">
        <v>69</v>
      </c>
    </row>
    <row r="39" spans="1:5" ht="12.75" customHeight="1">
      <c r="A39" s="21"/>
      <c r="B39" s="83" t="s">
        <v>313</v>
      </c>
      <c r="C39" s="5">
        <v>0</v>
      </c>
      <c r="D39" s="5">
        <v>0</v>
      </c>
      <c r="E39" s="23">
        <v>53</v>
      </c>
    </row>
    <row r="40" spans="1:5" ht="12.75" customHeight="1">
      <c r="A40" s="21"/>
      <c r="B40" s="7" t="s">
        <v>255</v>
      </c>
      <c r="C40" s="5">
        <v>406</v>
      </c>
      <c r="D40" s="5">
        <v>0</v>
      </c>
      <c r="E40" s="23">
        <v>20</v>
      </c>
    </row>
    <row r="41" spans="1:5" ht="12.75" customHeight="1">
      <c r="A41" s="21"/>
      <c r="B41" s="70" t="s">
        <v>101</v>
      </c>
      <c r="C41" s="5">
        <v>4914</v>
      </c>
      <c r="D41" s="5">
        <v>3908</v>
      </c>
      <c r="E41" s="23">
        <v>213</v>
      </c>
    </row>
    <row r="42" spans="1:5" ht="12.75" customHeight="1">
      <c r="A42" s="21"/>
      <c r="B42" s="70" t="s">
        <v>102</v>
      </c>
      <c r="C42" s="5">
        <v>147350</v>
      </c>
      <c r="D42" s="5">
        <v>22095</v>
      </c>
      <c r="E42" s="23">
        <v>187</v>
      </c>
    </row>
    <row r="43" spans="1:5" ht="12.75" customHeight="1">
      <c r="A43" s="21"/>
      <c r="B43" s="70" t="s">
        <v>103</v>
      </c>
      <c r="C43" s="5">
        <v>181236</v>
      </c>
      <c r="D43" s="5">
        <v>45</v>
      </c>
      <c r="E43" s="23">
        <v>1945</v>
      </c>
    </row>
    <row r="44" spans="1:5" ht="12.75" customHeight="1">
      <c r="A44" s="21"/>
      <c r="B44" s="70" t="s">
        <v>105</v>
      </c>
      <c r="C44" s="5">
        <v>101032</v>
      </c>
      <c r="D44" s="5">
        <v>146</v>
      </c>
      <c r="E44" s="23">
        <v>80</v>
      </c>
    </row>
    <row r="45" spans="1:5" ht="12.75" customHeight="1">
      <c r="A45" s="21"/>
      <c r="B45" s="70" t="s">
        <v>266</v>
      </c>
      <c r="C45" s="5">
        <v>104080</v>
      </c>
      <c r="D45" s="5">
        <v>1197</v>
      </c>
      <c r="E45" s="23">
        <v>89</v>
      </c>
    </row>
    <row r="46" spans="1:5" ht="12.75" customHeight="1">
      <c r="A46" s="21"/>
      <c r="B46" s="70" t="s">
        <v>267</v>
      </c>
      <c r="C46" s="5">
        <v>130969</v>
      </c>
      <c r="D46" s="5">
        <v>0</v>
      </c>
      <c r="E46" s="23">
        <v>87</v>
      </c>
    </row>
    <row r="47" spans="1:5" ht="12.75" customHeight="1">
      <c r="A47" s="21"/>
      <c r="B47" s="70" t="s">
        <v>314</v>
      </c>
      <c r="C47" s="5">
        <v>90643</v>
      </c>
      <c r="D47" s="5">
        <v>6</v>
      </c>
      <c r="E47" s="23">
        <v>76</v>
      </c>
    </row>
    <row r="48" spans="1:5" ht="12.75" customHeight="1">
      <c r="A48" s="21"/>
      <c r="B48" s="70" t="s">
        <v>315</v>
      </c>
      <c r="C48" s="5">
        <v>0</v>
      </c>
      <c r="D48" s="5">
        <v>0</v>
      </c>
      <c r="E48" s="23">
        <v>100</v>
      </c>
    </row>
    <row r="49" spans="1:5" ht="12.75" customHeight="1">
      <c r="A49" s="21"/>
      <c r="B49" s="70" t="s">
        <v>108</v>
      </c>
      <c r="C49" s="5">
        <v>156786</v>
      </c>
      <c r="D49" s="5">
        <v>8832</v>
      </c>
      <c r="E49" s="23">
        <v>7</v>
      </c>
    </row>
    <row r="50" spans="1:5" ht="12.75" customHeight="1">
      <c r="A50" s="21"/>
      <c r="B50" s="7" t="s">
        <v>109</v>
      </c>
      <c r="C50" s="5">
        <v>163994</v>
      </c>
      <c r="D50" s="5">
        <v>67786</v>
      </c>
      <c r="E50" s="23">
        <v>715</v>
      </c>
    </row>
    <row r="51" spans="1:5" ht="12.75" customHeight="1">
      <c r="A51" s="21"/>
      <c r="B51" s="7" t="s">
        <v>112</v>
      </c>
      <c r="C51" s="5">
        <v>230477</v>
      </c>
      <c r="D51" s="5">
        <v>243023</v>
      </c>
      <c r="E51" s="23">
        <v>1870</v>
      </c>
    </row>
    <row r="52" spans="1:5" ht="12.75" customHeight="1">
      <c r="A52" s="21"/>
      <c r="B52" s="7" t="s">
        <v>113</v>
      </c>
      <c r="C52" s="5">
        <v>146485</v>
      </c>
      <c r="D52" s="5">
        <v>13132</v>
      </c>
      <c r="E52" s="23">
        <v>94</v>
      </c>
    </row>
    <row r="53" spans="1:5" ht="12.75" customHeight="1">
      <c r="A53" s="21"/>
      <c r="B53" s="7" t="s">
        <v>274</v>
      </c>
      <c r="C53" s="5">
        <v>131556</v>
      </c>
      <c r="D53" s="5">
        <v>22</v>
      </c>
      <c r="E53" s="23">
        <v>60</v>
      </c>
    </row>
    <row r="54" spans="1:5" ht="12.75" customHeight="1">
      <c r="A54" s="21"/>
      <c r="B54" s="7" t="s">
        <v>114</v>
      </c>
      <c r="C54" s="5">
        <v>133095</v>
      </c>
      <c r="D54" s="5">
        <v>0</v>
      </c>
      <c r="E54" s="23">
        <v>47</v>
      </c>
    </row>
    <row r="55" spans="1:5" ht="12.75" customHeight="1">
      <c r="A55" s="21"/>
      <c r="B55" s="70" t="s">
        <v>275</v>
      </c>
      <c r="C55" s="5">
        <v>147005</v>
      </c>
      <c r="D55" s="5">
        <v>23184</v>
      </c>
      <c r="E55" s="23">
        <v>73</v>
      </c>
    </row>
    <row r="56" spans="1:5" ht="12.75" customHeight="1">
      <c r="A56" s="36"/>
      <c r="B56" s="70" t="s">
        <v>276</v>
      </c>
      <c r="C56" s="5">
        <v>130889</v>
      </c>
      <c r="D56" s="5">
        <v>0</v>
      </c>
      <c r="E56" s="23">
        <v>29</v>
      </c>
    </row>
    <row r="57" spans="1:5" ht="12.75" customHeight="1">
      <c r="A57" s="36"/>
      <c r="B57" s="70" t="s">
        <v>213</v>
      </c>
      <c r="C57" s="5">
        <v>0</v>
      </c>
      <c r="D57" s="5">
        <v>0</v>
      </c>
      <c r="E57" s="23">
        <v>4721</v>
      </c>
    </row>
    <row r="58" spans="1:5" ht="12.75" customHeight="1">
      <c r="A58" s="36"/>
      <c r="B58" s="70" t="s">
        <v>115</v>
      </c>
      <c r="C58" s="5">
        <v>154254</v>
      </c>
      <c r="D58" s="5">
        <v>73018</v>
      </c>
      <c r="E58" s="23">
        <v>797</v>
      </c>
    </row>
    <row r="59" spans="1:5" ht="12.75" customHeight="1">
      <c r="A59" s="36"/>
      <c r="B59" s="70" t="s">
        <v>277</v>
      </c>
      <c r="C59" s="5">
        <v>93471</v>
      </c>
      <c r="D59" s="5">
        <v>802</v>
      </c>
      <c r="E59" s="23">
        <v>293</v>
      </c>
    </row>
    <row r="60" spans="1:5" ht="12.75" customHeight="1">
      <c r="A60" s="36"/>
      <c r="B60" s="70" t="s">
        <v>116</v>
      </c>
      <c r="C60" s="5">
        <v>297111</v>
      </c>
      <c r="D60" s="5">
        <v>619910</v>
      </c>
      <c r="E60" s="23">
        <v>4580</v>
      </c>
    </row>
    <row r="61" spans="1:5" ht="12.75" customHeight="1">
      <c r="A61" s="36"/>
      <c r="B61" s="70" t="s">
        <v>117</v>
      </c>
      <c r="C61" s="5">
        <v>196311</v>
      </c>
      <c r="D61" s="5">
        <v>217351</v>
      </c>
      <c r="E61" s="23">
        <v>543</v>
      </c>
    </row>
    <row r="62" spans="1:5" ht="12.75" customHeight="1">
      <c r="A62" s="36"/>
      <c r="B62" s="70" t="s">
        <v>118</v>
      </c>
      <c r="C62" s="5">
        <v>433826</v>
      </c>
      <c r="D62" s="5">
        <v>1352569</v>
      </c>
      <c r="E62" s="23">
        <v>5864</v>
      </c>
    </row>
    <row r="63" spans="1:5" ht="12.75" customHeight="1">
      <c r="A63" s="36"/>
      <c r="B63" s="70" t="s">
        <v>119</v>
      </c>
      <c r="C63" s="5">
        <v>146350</v>
      </c>
      <c r="D63" s="5">
        <v>79034</v>
      </c>
      <c r="E63" s="23">
        <v>120</v>
      </c>
    </row>
    <row r="64" spans="1:5" ht="12.75" customHeight="1">
      <c r="A64" s="36"/>
      <c r="B64" s="70" t="s">
        <v>120</v>
      </c>
      <c r="C64" s="5">
        <v>160861</v>
      </c>
      <c r="D64" s="5">
        <v>0</v>
      </c>
      <c r="E64" s="23">
        <v>828</v>
      </c>
    </row>
    <row r="65" spans="1:5" ht="12.75" customHeight="1">
      <c r="A65" s="36"/>
      <c r="B65" s="70" t="s">
        <v>122</v>
      </c>
      <c r="C65" s="5">
        <v>191706</v>
      </c>
      <c r="D65" s="5">
        <v>47269</v>
      </c>
      <c r="E65" s="23">
        <v>1000</v>
      </c>
    </row>
    <row r="66" spans="1:5" ht="12.75" customHeight="1">
      <c r="A66" s="36"/>
      <c r="B66" s="70" t="s">
        <v>124</v>
      </c>
      <c r="C66" s="5">
        <v>199331</v>
      </c>
      <c r="D66" s="5">
        <v>129565</v>
      </c>
      <c r="E66" s="23">
        <v>2058</v>
      </c>
    </row>
    <row r="67" spans="1:5" ht="12.75" customHeight="1">
      <c r="A67" s="21"/>
      <c r="B67" s="7" t="s">
        <v>125</v>
      </c>
      <c r="C67" s="5">
        <v>177878</v>
      </c>
      <c r="D67" s="5">
        <v>461</v>
      </c>
      <c r="E67" s="23">
        <v>18288</v>
      </c>
    </row>
    <row r="68" spans="1:5" ht="12.75" customHeight="1">
      <c r="A68" s="21"/>
      <c r="B68" s="7" t="s">
        <v>126</v>
      </c>
      <c r="C68" s="5">
        <v>100203</v>
      </c>
      <c r="D68" s="5">
        <v>44</v>
      </c>
      <c r="E68" s="23">
        <v>2805</v>
      </c>
    </row>
    <row r="69" spans="1:5" ht="12.75" customHeight="1">
      <c r="A69" s="21"/>
      <c r="B69" s="7" t="s">
        <v>218</v>
      </c>
      <c r="C69" s="5">
        <v>174127</v>
      </c>
      <c r="D69" s="5">
        <v>26017</v>
      </c>
      <c r="E69" s="23">
        <v>80</v>
      </c>
    </row>
    <row r="70" spans="1:5" ht="12.75" customHeight="1">
      <c r="A70" s="21"/>
      <c r="B70" s="7" t="s">
        <v>220</v>
      </c>
      <c r="C70" s="5">
        <v>168962</v>
      </c>
      <c r="D70" s="5">
        <v>103823</v>
      </c>
      <c r="E70" s="23">
        <v>501</v>
      </c>
    </row>
    <row r="71" spans="1:5" ht="12.75" customHeight="1">
      <c r="A71" s="21"/>
      <c r="B71" s="7" t="s">
        <v>222</v>
      </c>
      <c r="C71" s="5">
        <v>168357</v>
      </c>
      <c r="D71" s="5">
        <v>80505</v>
      </c>
      <c r="E71" s="23">
        <v>1451</v>
      </c>
    </row>
    <row r="72" spans="1:5" ht="12.75" customHeight="1">
      <c r="A72" s="21"/>
      <c r="B72" s="7" t="s">
        <v>223</v>
      </c>
      <c r="C72" s="5">
        <v>159835</v>
      </c>
      <c r="D72" s="5">
        <v>128751</v>
      </c>
      <c r="E72" s="23">
        <v>250</v>
      </c>
    </row>
    <row r="73" spans="1:5" ht="12.75" customHeight="1">
      <c r="A73" s="21"/>
      <c r="B73" s="7" t="s">
        <v>279</v>
      </c>
      <c r="C73" s="5">
        <v>152720</v>
      </c>
      <c r="D73" s="5">
        <v>76484</v>
      </c>
      <c r="E73" s="23">
        <v>450</v>
      </c>
    </row>
    <row r="74" spans="1:5" ht="12.75" customHeight="1">
      <c r="A74" s="21"/>
      <c r="B74" s="7" t="s">
        <v>280</v>
      </c>
      <c r="C74" s="5">
        <v>0</v>
      </c>
      <c r="D74" s="5">
        <v>0</v>
      </c>
      <c r="E74" s="23">
        <v>7</v>
      </c>
    </row>
    <row r="75" spans="1:5" ht="12.75" customHeight="1">
      <c r="A75" s="21"/>
      <c r="B75" s="7" t="s">
        <v>237</v>
      </c>
      <c r="C75" s="5">
        <v>0</v>
      </c>
      <c r="D75" s="5">
        <v>0</v>
      </c>
      <c r="E75" s="23">
        <v>39</v>
      </c>
    </row>
    <row r="76" spans="1:5" ht="12.75" customHeight="1">
      <c r="A76" s="21"/>
      <c r="B76" s="7" t="s">
        <v>132</v>
      </c>
      <c r="C76" s="5">
        <v>176694</v>
      </c>
      <c r="D76" s="5">
        <v>99480</v>
      </c>
      <c r="E76" s="23">
        <v>876</v>
      </c>
    </row>
    <row r="77" spans="1:5" ht="12.75" customHeight="1">
      <c r="A77" s="21"/>
      <c r="B77" s="7" t="s">
        <v>241</v>
      </c>
      <c r="C77" s="5">
        <v>0</v>
      </c>
      <c r="D77" s="5">
        <v>0</v>
      </c>
      <c r="E77" s="23">
        <v>345</v>
      </c>
    </row>
    <row r="78" spans="1:5" ht="12.75" customHeight="1">
      <c r="A78" s="21"/>
      <c r="B78" s="7" t="s">
        <v>242</v>
      </c>
      <c r="C78" s="5">
        <v>0</v>
      </c>
      <c r="D78" s="5">
        <v>0</v>
      </c>
      <c r="E78" s="23">
        <v>262</v>
      </c>
    </row>
    <row r="79" spans="1:5" ht="12.75" customHeight="1">
      <c r="A79" s="21"/>
      <c r="B79" s="7" t="s">
        <v>136</v>
      </c>
      <c r="C79" s="5">
        <v>159545</v>
      </c>
      <c r="D79" s="5">
        <v>46277</v>
      </c>
      <c r="E79" s="23">
        <v>365</v>
      </c>
    </row>
    <row r="80" spans="1:5" ht="12.75" customHeight="1">
      <c r="A80" s="21"/>
      <c r="B80" s="7" t="s">
        <v>247</v>
      </c>
      <c r="C80" s="5">
        <v>0</v>
      </c>
      <c r="D80" s="5">
        <v>0</v>
      </c>
      <c r="E80" s="23">
        <v>1447</v>
      </c>
    </row>
    <row r="81" spans="1:5" ht="12.75" customHeight="1">
      <c r="A81" s="21"/>
      <c r="B81" s="7" t="s">
        <v>133</v>
      </c>
      <c r="C81" s="5">
        <v>136518</v>
      </c>
      <c r="D81" s="5">
        <v>0</v>
      </c>
      <c r="E81" s="23">
        <v>45</v>
      </c>
    </row>
    <row r="82" spans="1:5" ht="12.75" customHeight="1">
      <c r="A82" s="21"/>
      <c r="B82" s="7" t="s">
        <v>137</v>
      </c>
      <c r="C82" s="5">
        <v>191479</v>
      </c>
      <c r="D82" s="5">
        <v>33458</v>
      </c>
      <c r="E82" s="23">
        <v>237</v>
      </c>
    </row>
    <row r="83" spans="1:5" ht="12.75" customHeight="1">
      <c r="A83" s="21"/>
      <c r="B83" s="7" t="s">
        <v>282</v>
      </c>
      <c r="C83" s="5">
        <v>177161</v>
      </c>
      <c r="D83" s="5">
        <v>41613</v>
      </c>
      <c r="E83" s="23">
        <v>226</v>
      </c>
    </row>
    <row r="84" spans="1:5" ht="12.75" customHeight="1">
      <c r="A84" s="21"/>
      <c r="B84" s="7" t="s">
        <v>143</v>
      </c>
      <c r="C84" s="5">
        <v>177159</v>
      </c>
      <c r="D84" s="5">
        <v>48326</v>
      </c>
      <c r="E84" s="23">
        <v>544</v>
      </c>
    </row>
    <row r="85" spans="1:5" ht="18" customHeight="1">
      <c r="A85" s="24" t="s">
        <v>293</v>
      </c>
      <c r="B85" s="12"/>
      <c r="C85" s="80"/>
      <c r="D85" s="81"/>
      <c r="E85" s="82"/>
    </row>
    <row r="86" spans="1:5" ht="12.75" customHeight="1">
      <c r="A86" s="36"/>
      <c r="B86" s="8" t="s">
        <v>171</v>
      </c>
      <c r="C86" s="43">
        <v>459218</v>
      </c>
      <c r="D86" s="4">
        <v>64954</v>
      </c>
      <c r="E86" s="28">
        <v>4120</v>
      </c>
    </row>
    <row r="87" spans="1:5" ht="12.75" customHeight="1">
      <c r="A87" s="36"/>
      <c r="B87" s="8" t="s">
        <v>172</v>
      </c>
      <c r="C87" s="43">
        <v>86544</v>
      </c>
      <c r="D87" s="4">
        <v>10899</v>
      </c>
      <c r="E87" s="28">
        <v>241</v>
      </c>
    </row>
    <row r="88" spans="1:5" ht="12.75" customHeight="1">
      <c r="A88" s="36"/>
      <c r="B88" s="8" t="s">
        <v>316</v>
      </c>
      <c r="C88" s="43">
        <v>7849</v>
      </c>
      <c r="D88" s="4">
        <v>204</v>
      </c>
      <c r="E88" s="28">
        <v>9</v>
      </c>
    </row>
    <row r="89" spans="1:5" ht="12.75" customHeight="1">
      <c r="A89" s="36"/>
      <c r="B89" s="8" t="s">
        <v>317</v>
      </c>
      <c r="C89" s="43">
        <v>10541</v>
      </c>
      <c r="D89" s="4">
        <v>371</v>
      </c>
      <c r="E89" s="28">
        <v>6</v>
      </c>
    </row>
    <row r="90" spans="1:5" ht="12.75" customHeight="1">
      <c r="A90" s="36"/>
      <c r="B90" s="8" t="s">
        <v>318</v>
      </c>
      <c r="C90" s="43">
        <v>7838</v>
      </c>
      <c r="D90" s="4">
        <v>210</v>
      </c>
      <c r="E90" s="28">
        <v>11</v>
      </c>
    </row>
    <row r="91" spans="1:5" ht="12.75" customHeight="1">
      <c r="A91" s="36"/>
      <c r="B91" s="8" t="s">
        <v>286</v>
      </c>
      <c r="C91" s="43">
        <v>130499</v>
      </c>
      <c r="D91" s="4">
        <v>34626</v>
      </c>
      <c r="E91" s="28">
        <v>4806</v>
      </c>
    </row>
    <row r="92" spans="1:5" ht="12.75" customHeight="1">
      <c r="A92" s="36"/>
      <c r="B92" s="8" t="s">
        <v>217</v>
      </c>
      <c r="C92" s="43">
        <v>83266</v>
      </c>
      <c r="D92" s="4">
        <v>38509</v>
      </c>
      <c r="E92" s="28">
        <v>408</v>
      </c>
    </row>
    <row r="93" spans="1:5" ht="12.75" customHeight="1">
      <c r="A93" s="36"/>
      <c r="B93" s="8" t="s">
        <v>234</v>
      </c>
      <c r="C93" s="43">
        <v>0</v>
      </c>
      <c r="D93" s="4">
        <v>0</v>
      </c>
      <c r="E93" s="28">
        <v>7182</v>
      </c>
    </row>
    <row r="94" spans="1:5" ht="12.75" customHeight="1">
      <c r="A94" s="36"/>
      <c r="B94" s="8" t="s">
        <v>221</v>
      </c>
      <c r="C94" s="43">
        <v>123091</v>
      </c>
      <c r="D94" s="4">
        <v>15320</v>
      </c>
      <c r="E94" s="28">
        <v>3917</v>
      </c>
    </row>
    <row r="95" spans="1:5" ht="12.75" customHeight="1">
      <c r="A95" s="36"/>
      <c r="B95" s="8" t="s">
        <v>319</v>
      </c>
      <c r="C95" s="43">
        <v>22111</v>
      </c>
      <c r="D95" s="4">
        <v>685</v>
      </c>
      <c r="E95" s="28">
        <v>0</v>
      </c>
    </row>
    <row r="96" spans="1:5" ht="12.75" customHeight="1">
      <c r="A96" s="36"/>
      <c r="B96" s="8" t="s">
        <v>131</v>
      </c>
      <c r="C96" s="43">
        <v>236449</v>
      </c>
      <c r="D96" s="4">
        <v>22680</v>
      </c>
      <c r="E96" s="28">
        <v>4485</v>
      </c>
    </row>
    <row r="97" spans="1:5" ht="12.75" customHeight="1">
      <c r="A97" s="36"/>
      <c r="B97" s="8" t="s">
        <v>320</v>
      </c>
      <c r="C97" s="43">
        <v>33936</v>
      </c>
      <c r="D97" s="4">
        <v>1016</v>
      </c>
      <c r="E97" s="28">
        <v>172</v>
      </c>
    </row>
    <row r="98" spans="1:5" ht="18" customHeight="1">
      <c r="A98" s="24" t="s">
        <v>298</v>
      </c>
      <c r="B98" s="12"/>
      <c r="C98" s="80"/>
      <c r="D98" s="81"/>
      <c r="E98" s="82"/>
    </row>
    <row r="99" spans="1:5" ht="12.75" customHeight="1">
      <c r="A99" s="21"/>
      <c r="B99" s="8" t="s">
        <v>177</v>
      </c>
      <c r="C99" s="43">
        <v>0</v>
      </c>
      <c r="D99" s="4">
        <v>0</v>
      </c>
      <c r="E99" s="28">
        <v>25</v>
      </c>
    </row>
    <row r="100" spans="1:5" ht="12.75" customHeight="1">
      <c r="A100" s="21"/>
      <c r="B100" s="8" t="s">
        <v>134</v>
      </c>
      <c r="C100" s="43">
        <v>7539</v>
      </c>
      <c r="D100" s="4">
        <v>2161</v>
      </c>
      <c r="E100" s="28">
        <v>1131</v>
      </c>
    </row>
    <row r="101" spans="1:5" ht="12.75" customHeight="1">
      <c r="A101" s="21"/>
      <c r="B101" s="8" t="s">
        <v>244</v>
      </c>
      <c r="C101" s="43">
        <v>0</v>
      </c>
      <c r="D101" s="4">
        <v>0</v>
      </c>
      <c r="E101" s="28">
        <v>17</v>
      </c>
    </row>
    <row r="102" spans="1:5" ht="12.75" customHeight="1">
      <c r="A102" s="21"/>
      <c r="B102" s="8" t="s">
        <v>245</v>
      </c>
      <c r="C102" s="43">
        <v>0</v>
      </c>
      <c r="D102" s="4">
        <v>0</v>
      </c>
      <c r="E102" s="28">
        <v>26</v>
      </c>
    </row>
    <row r="103" spans="1:5" ht="12.75" customHeight="1">
      <c r="A103" s="21"/>
      <c r="B103" s="8" t="s">
        <v>321</v>
      </c>
      <c r="C103" s="43">
        <v>11856</v>
      </c>
      <c r="D103" s="4">
        <v>1379</v>
      </c>
      <c r="E103" s="28">
        <v>851</v>
      </c>
    </row>
    <row r="104" spans="1:5" ht="12.75" customHeight="1">
      <c r="A104" s="26"/>
      <c r="B104" s="8" t="s">
        <v>148</v>
      </c>
      <c r="C104" s="43">
        <v>0</v>
      </c>
      <c r="D104" s="4">
        <v>0</v>
      </c>
      <c r="E104" s="28">
        <v>155</v>
      </c>
    </row>
    <row r="105" spans="1:5" ht="18" customHeight="1">
      <c r="A105" s="24" t="s">
        <v>299</v>
      </c>
      <c r="B105" s="12"/>
      <c r="C105" s="12"/>
      <c r="D105" s="46"/>
      <c r="E105" s="58"/>
    </row>
    <row r="106" spans="1:5" ht="12.75" customHeight="1">
      <c r="A106" s="21"/>
      <c r="B106" s="8" t="s">
        <v>322</v>
      </c>
      <c r="C106" s="43">
        <v>0</v>
      </c>
      <c r="D106" s="4">
        <v>0</v>
      </c>
      <c r="E106" s="28">
        <v>466</v>
      </c>
    </row>
    <row r="107" spans="1:5" ht="12.75" customHeight="1">
      <c r="A107" s="21"/>
      <c r="B107" s="8" t="s">
        <v>304</v>
      </c>
      <c r="C107" s="43">
        <v>0</v>
      </c>
      <c r="D107" s="4">
        <v>0</v>
      </c>
      <c r="E107" s="28">
        <v>1777</v>
      </c>
    </row>
    <row r="108" spans="1:5" ht="18" customHeight="1">
      <c r="A108" s="24" t="s">
        <v>305</v>
      </c>
      <c r="B108" s="12"/>
      <c r="C108" s="12"/>
      <c r="D108" s="46"/>
      <c r="E108" s="58"/>
    </row>
    <row r="109" spans="1:5">
      <c r="A109" s="21"/>
      <c r="B109" s="8" t="s">
        <v>152</v>
      </c>
      <c r="C109" s="43">
        <v>0</v>
      </c>
      <c r="D109" s="4">
        <v>0</v>
      </c>
      <c r="E109" s="28">
        <v>45021</v>
      </c>
    </row>
    <row r="110" spans="1:5" ht="18" customHeight="1">
      <c r="A110" s="24" t="s">
        <v>306</v>
      </c>
      <c r="B110" s="12"/>
      <c r="C110" s="12"/>
      <c r="D110" s="46"/>
      <c r="E110" s="58"/>
    </row>
    <row r="111" spans="1:5" ht="12.75" customHeight="1">
      <c r="A111" s="21"/>
      <c r="B111" s="8" t="s">
        <v>110</v>
      </c>
      <c r="C111" s="43">
        <v>526863</v>
      </c>
      <c r="D111" s="4">
        <v>0</v>
      </c>
      <c r="E111" s="28">
        <v>43768</v>
      </c>
    </row>
    <row r="112" spans="1:5" ht="12.75" customHeight="1">
      <c r="A112" s="21"/>
      <c r="B112" s="8" t="s">
        <v>206</v>
      </c>
      <c r="C112" s="43">
        <v>0</v>
      </c>
      <c r="D112" s="4">
        <v>0</v>
      </c>
      <c r="E112" s="28">
        <v>3813</v>
      </c>
    </row>
    <row r="113" spans="1:5" ht="12.75" customHeight="1">
      <c r="A113" s="21"/>
      <c r="B113" s="8" t="s">
        <v>205</v>
      </c>
      <c r="C113" s="43">
        <v>0</v>
      </c>
      <c r="D113" s="4">
        <v>0</v>
      </c>
      <c r="E113" s="28">
        <v>671</v>
      </c>
    </row>
    <row r="114" spans="1:5" ht="12.75" customHeight="1">
      <c r="A114" s="21"/>
      <c r="B114" s="8" t="s">
        <v>207</v>
      </c>
      <c r="C114" s="43">
        <v>0</v>
      </c>
      <c r="D114" s="4">
        <v>0</v>
      </c>
      <c r="E114" s="28">
        <v>271</v>
      </c>
    </row>
    <row r="115" spans="1:5" ht="12.75" customHeight="1">
      <c r="A115" s="21"/>
      <c r="B115" s="8" t="s">
        <v>208</v>
      </c>
      <c r="C115" s="43">
        <v>0</v>
      </c>
      <c r="D115" s="4">
        <v>0</v>
      </c>
      <c r="E115" s="28">
        <v>1695</v>
      </c>
    </row>
    <row r="116" spans="1:5" ht="12.75" customHeight="1">
      <c r="A116" s="21"/>
      <c r="B116" s="8" t="s">
        <v>209</v>
      </c>
      <c r="C116" s="43">
        <v>0</v>
      </c>
      <c r="D116" s="4">
        <v>0</v>
      </c>
      <c r="E116" s="28">
        <v>696</v>
      </c>
    </row>
    <row r="117" spans="1:5" ht="18" customHeight="1">
      <c r="A117" s="27" t="s">
        <v>292</v>
      </c>
      <c r="B117" s="14"/>
      <c r="C117" s="14"/>
      <c r="D117" s="47"/>
      <c r="E117" s="59"/>
    </row>
    <row r="118" spans="1:5">
      <c r="A118" s="21"/>
      <c r="B118" s="53" t="s">
        <v>85</v>
      </c>
      <c r="C118" s="13">
        <v>683</v>
      </c>
      <c r="D118" s="13">
        <v>0</v>
      </c>
      <c r="E118" s="29">
        <v>300</v>
      </c>
    </row>
    <row r="119" spans="1:5" ht="12" customHeight="1">
      <c r="A119" s="21"/>
      <c r="B119" s="53" t="s">
        <v>272</v>
      </c>
      <c r="C119" s="13">
        <v>0</v>
      </c>
      <c r="D119" s="13">
        <v>0</v>
      </c>
      <c r="E119" s="29">
        <v>133</v>
      </c>
    </row>
    <row r="120" spans="1:5">
      <c r="A120" s="21"/>
      <c r="B120" s="53" t="s">
        <v>93</v>
      </c>
      <c r="C120" s="13">
        <v>18</v>
      </c>
      <c r="D120" s="13">
        <v>0</v>
      </c>
      <c r="E120" s="29">
        <v>13</v>
      </c>
    </row>
    <row r="121" spans="1:5">
      <c r="A121" s="21"/>
      <c r="B121" s="53" t="s">
        <v>99</v>
      </c>
      <c r="C121" s="13">
        <v>0</v>
      </c>
      <c r="D121" s="13">
        <v>0</v>
      </c>
      <c r="E121" s="29">
        <v>1119</v>
      </c>
    </row>
    <row r="122" spans="1:5">
      <c r="A122" s="21"/>
      <c r="B122" s="53" t="s">
        <v>104</v>
      </c>
      <c r="C122" s="13">
        <v>48</v>
      </c>
      <c r="D122" s="13">
        <v>0</v>
      </c>
      <c r="E122" s="29">
        <v>0</v>
      </c>
    </row>
    <row r="123" spans="1:5">
      <c r="A123" s="21"/>
      <c r="B123" s="53" t="s">
        <v>107</v>
      </c>
      <c r="C123" s="13">
        <v>36</v>
      </c>
      <c r="D123" s="13">
        <v>0</v>
      </c>
      <c r="E123" s="29">
        <v>37</v>
      </c>
    </row>
    <row r="124" spans="1:5">
      <c r="A124" s="21"/>
      <c r="B124" s="53" t="s">
        <v>121</v>
      </c>
      <c r="C124" s="13">
        <v>184</v>
      </c>
      <c r="D124" s="13">
        <v>0</v>
      </c>
      <c r="E124" s="29">
        <v>166</v>
      </c>
    </row>
    <row r="125" spans="1:5">
      <c r="A125" s="21"/>
      <c r="B125" s="53" t="s">
        <v>127</v>
      </c>
      <c r="C125" s="13">
        <v>82</v>
      </c>
      <c r="D125" s="13">
        <v>0</v>
      </c>
      <c r="E125" s="29">
        <v>37</v>
      </c>
    </row>
    <row r="126" spans="1:5">
      <c r="A126" s="21"/>
      <c r="B126" s="53" t="s">
        <v>219</v>
      </c>
      <c r="C126" s="13">
        <v>33</v>
      </c>
      <c r="D126" s="13">
        <v>0</v>
      </c>
      <c r="E126" s="29">
        <v>12</v>
      </c>
    </row>
    <row r="127" spans="1:5">
      <c r="A127" s="21"/>
      <c r="B127" s="53" t="s">
        <v>141</v>
      </c>
      <c r="C127" s="13">
        <v>417</v>
      </c>
      <c r="D127" s="13">
        <v>0</v>
      </c>
      <c r="E127" s="29">
        <v>361</v>
      </c>
    </row>
    <row r="128" spans="1:5">
      <c r="A128" s="21"/>
      <c r="B128" s="53" t="s">
        <v>144</v>
      </c>
      <c r="C128" s="13">
        <v>91165</v>
      </c>
      <c r="D128" s="13">
        <v>0</v>
      </c>
      <c r="E128" s="29">
        <v>26806</v>
      </c>
    </row>
    <row r="129" spans="1:5">
      <c r="A129" s="21"/>
      <c r="B129" s="53" t="s">
        <v>145</v>
      </c>
      <c r="C129" s="13">
        <v>715</v>
      </c>
      <c r="D129" s="13">
        <v>0</v>
      </c>
      <c r="E129" s="29">
        <v>318</v>
      </c>
    </row>
    <row r="130" spans="1:5" ht="18" customHeight="1">
      <c r="A130" s="34" t="s">
        <v>291</v>
      </c>
      <c r="B130" s="14"/>
      <c r="C130" s="33"/>
      <c r="D130" s="48"/>
      <c r="E130" s="60"/>
    </row>
    <row r="131" spans="1:5">
      <c r="A131" s="21"/>
      <c r="B131" s="53" t="s">
        <v>151</v>
      </c>
      <c r="C131" s="13">
        <v>0</v>
      </c>
      <c r="D131" s="13">
        <v>0</v>
      </c>
      <c r="E131" s="29">
        <v>11</v>
      </c>
    </row>
    <row r="132" spans="1:5" ht="13.5" customHeight="1">
      <c r="A132" s="21"/>
      <c r="B132" s="53" t="s">
        <v>155</v>
      </c>
      <c r="C132" s="13">
        <v>0</v>
      </c>
      <c r="D132" s="13">
        <v>0</v>
      </c>
      <c r="E132" s="29">
        <v>206</v>
      </c>
    </row>
    <row r="133" spans="1:5">
      <c r="A133" s="21"/>
      <c r="B133" s="53" t="s">
        <v>157</v>
      </c>
      <c r="C133" s="13">
        <v>0</v>
      </c>
      <c r="D133" s="13">
        <v>0</v>
      </c>
      <c r="E133" s="29">
        <v>0</v>
      </c>
    </row>
    <row r="134" spans="1:5">
      <c r="A134" s="21"/>
      <c r="B134" s="53" t="s">
        <v>159</v>
      </c>
      <c r="C134" s="13">
        <v>0</v>
      </c>
      <c r="D134" s="13">
        <v>0</v>
      </c>
      <c r="E134" s="29">
        <v>110</v>
      </c>
    </row>
    <row r="135" spans="1:5">
      <c r="A135" s="21"/>
      <c r="B135" s="53" t="s">
        <v>162</v>
      </c>
      <c r="C135" s="13">
        <v>0</v>
      </c>
      <c r="D135" s="13">
        <v>0</v>
      </c>
      <c r="E135" s="29">
        <v>116</v>
      </c>
    </row>
    <row r="136" spans="1:5">
      <c r="A136" s="21"/>
      <c r="B136" s="53" t="s">
        <v>169</v>
      </c>
      <c r="C136" s="13">
        <v>0</v>
      </c>
      <c r="D136" s="13">
        <v>0</v>
      </c>
      <c r="E136" s="29">
        <v>0</v>
      </c>
    </row>
    <row r="137" spans="1:5">
      <c r="A137" s="21"/>
      <c r="B137" s="53" t="s">
        <v>176</v>
      </c>
      <c r="C137" s="13">
        <v>0</v>
      </c>
      <c r="D137" s="13">
        <v>0</v>
      </c>
      <c r="E137" s="29">
        <v>144</v>
      </c>
    </row>
    <row r="138" spans="1:5">
      <c r="A138" s="21"/>
      <c r="B138" s="53" t="s">
        <v>180</v>
      </c>
      <c r="C138" s="13">
        <v>0</v>
      </c>
      <c r="D138" s="13">
        <v>0</v>
      </c>
      <c r="E138" s="29">
        <v>55</v>
      </c>
    </row>
    <row r="139" spans="1:5">
      <c r="A139" s="21"/>
      <c r="B139" s="53" t="s">
        <v>182</v>
      </c>
      <c r="C139" s="13">
        <v>0</v>
      </c>
      <c r="D139" s="13">
        <v>0</v>
      </c>
      <c r="E139" s="29">
        <v>0</v>
      </c>
    </row>
    <row r="140" spans="1:5">
      <c r="A140" s="21"/>
      <c r="B140" s="53" t="s">
        <v>185</v>
      </c>
      <c r="C140" s="13">
        <v>0</v>
      </c>
      <c r="D140" s="13">
        <v>0</v>
      </c>
      <c r="E140" s="29">
        <v>114</v>
      </c>
    </row>
    <row r="141" spans="1:5">
      <c r="A141" s="21"/>
      <c r="B141" s="53" t="s">
        <v>224</v>
      </c>
      <c r="C141" s="13">
        <v>0</v>
      </c>
      <c r="D141" s="13">
        <v>0</v>
      </c>
      <c r="E141" s="29">
        <v>0</v>
      </c>
    </row>
    <row r="142" spans="1:5">
      <c r="A142" s="21"/>
      <c r="B142" s="53" t="s">
        <v>235</v>
      </c>
      <c r="C142" s="13">
        <v>0</v>
      </c>
      <c r="D142" s="13">
        <v>0</v>
      </c>
      <c r="E142" s="29">
        <v>696</v>
      </c>
    </row>
    <row r="143" spans="1:5">
      <c r="A143" s="21"/>
      <c r="B143" s="53" t="s">
        <v>253</v>
      </c>
      <c r="C143" s="13">
        <v>0</v>
      </c>
      <c r="D143" s="13">
        <v>0</v>
      </c>
      <c r="E143" s="29">
        <v>596</v>
      </c>
    </row>
    <row r="144" spans="1:5">
      <c r="A144" s="21"/>
      <c r="B144" s="53" t="s">
        <v>254</v>
      </c>
      <c r="C144" s="13">
        <v>0</v>
      </c>
      <c r="D144" s="13">
        <v>0</v>
      </c>
      <c r="E144" s="29">
        <v>34</v>
      </c>
    </row>
    <row r="145" spans="1:5" ht="17.25" customHeight="1">
      <c r="A145" s="35" t="s">
        <v>228</v>
      </c>
      <c r="B145" s="32"/>
      <c r="C145" s="227"/>
      <c r="D145" s="227"/>
      <c r="E145" s="227">
        <v>16235</v>
      </c>
    </row>
    <row r="146" spans="1:5" ht="18" customHeight="1">
      <c r="A146" s="54" t="s">
        <v>297</v>
      </c>
      <c r="B146" s="55"/>
      <c r="C146" s="55"/>
      <c r="D146" s="49"/>
      <c r="E146" s="61"/>
    </row>
    <row r="147" spans="1:5" ht="12.75" customHeight="1">
      <c r="A147" s="21"/>
      <c r="B147" s="2" t="s">
        <v>268</v>
      </c>
      <c r="C147" s="44">
        <v>0</v>
      </c>
      <c r="D147" s="51">
        <v>0</v>
      </c>
      <c r="E147" s="62">
        <v>35</v>
      </c>
    </row>
    <row r="148" spans="1:5" ht="12" customHeight="1">
      <c r="A148" s="21"/>
      <c r="B148" s="2" t="s">
        <v>269</v>
      </c>
      <c r="C148" s="44">
        <v>0</v>
      </c>
      <c r="D148" s="51">
        <v>0</v>
      </c>
      <c r="E148" s="62">
        <v>259</v>
      </c>
    </row>
    <row r="149" spans="1:5" ht="18" customHeight="1">
      <c r="A149" s="25" t="s">
        <v>290</v>
      </c>
      <c r="B149" s="11"/>
      <c r="C149" s="11"/>
      <c r="D149" s="50"/>
      <c r="E149" s="63"/>
    </row>
    <row r="150" spans="1:5" ht="13.5" thickBot="1">
      <c r="A150" s="26"/>
      <c r="B150" s="76" t="s">
        <v>263</v>
      </c>
      <c r="C150" s="45">
        <v>0</v>
      </c>
      <c r="D150" s="52">
        <v>0</v>
      </c>
      <c r="E150" s="64">
        <v>174</v>
      </c>
    </row>
    <row r="151" spans="1:5" ht="18" customHeight="1" thickBot="1">
      <c r="A151" s="293" t="s">
        <v>294</v>
      </c>
      <c r="B151" s="294"/>
      <c r="C151" s="294"/>
      <c r="D151" s="294"/>
      <c r="E151" s="295"/>
    </row>
    <row r="152" spans="1:5">
      <c r="A152" s="21"/>
      <c r="B152" s="71" t="s">
        <v>167</v>
      </c>
      <c r="C152" s="3">
        <v>0</v>
      </c>
      <c r="D152" s="3">
        <v>0</v>
      </c>
      <c r="E152" s="74">
        <v>58</v>
      </c>
    </row>
    <row r="153" spans="1:5" ht="12.75" customHeight="1" thickBot="1">
      <c r="A153" s="21"/>
      <c r="B153" s="72" t="s">
        <v>230</v>
      </c>
      <c r="C153" s="73">
        <v>0</v>
      </c>
      <c r="D153" s="73">
        <v>0</v>
      </c>
      <c r="E153" s="75">
        <v>807</v>
      </c>
    </row>
    <row r="154" spans="1:5" ht="16.5" thickBot="1">
      <c r="A154" s="290" t="s">
        <v>295</v>
      </c>
      <c r="B154" s="291"/>
      <c r="C154" s="291"/>
      <c r="D154" s="291"/>
      <c r="E154" s="292"/>
    </row>
    <row r="155" spans="1:5">
      <c r="A155" s="21"/>
      <c r="B155" s="77" t="s">
        <v>323</v>
      </c>
      <c r="C155" s="78">
        <v>0</v>
      </c>
      <c r="D155" s="78">
        <v>0</v>
      </c>
      <c r="E155" s="79">
        <v>263</v>
      </c>
    </row>
    <row r="156" spans="1:5" ht="12.75" customHeight="1">
      <c r="A156" s="21"/>
      <c r="B156" s="77" t="s">
        <v>324</v>
      </c>
      <c r="C156" s="78">
        <v>0</v>
      </c>
      <c r="D156" s="78">
        <v>0</v>
      </c>
      <c r="E156" s="79">
        <v>113</v>
      </c>
    </row>
    <row r="157" spans="1:5">
      <c r="A157" s="21"/>
      <c r="B157" s="77" t="s">
        <v>325</v>
      </c>
      <c r="C157" s="78">
        <v>0</v>
      </c>
      <c r="D157" s="78">
        <v>0</v>
      </c>
      <c r="E157" s="79">
        <v>72</v>
      </c>
    </row>
    <row r="158" spans="1:5">
      <c r="A158" s="21"/>
      <c r="B158" s="77" t="s">
        <v>153</v>
      </c>
      <c r="C158" s="78">
        <v>0</v>
      </c>
      <c r="D158" s="78">
        <v>0</v>
      </c>
      <c r="E158" s="79">
        <v>40</v>
      </c>
    </row>
    <row r="159" spans="1:5">
      <c r="A159" s="21"/>
      <c r="B159" s="77" t="s">
        <v>86</v>
      </c>
      <c r="C159" s="78">
        <v>0</v>
      </c>
      <c r="D159" s="78">
        <v>0</v>
      </c>
      <c r="E159" s="79">
        <v>178</v>
      </c>
    </row>
    <row r="160" spans="1:5">
      <c r="A160" s="21"/>
      <c r="B160" s="77" t="s">
        <v>326</v>
      </c>
      <c r="C160" s="78">
        <v>0</v>
      </c>
      <c r="D160" s="78">
        <v>0</v>
      </c>
      <c r="E160" s="79">
        <v>368</v>
      </c>
    </row>
    <row r="161" spans="1:5">
      <c r="A161" s="21"/>
      <c r="B161" s="77" t="s">
        <v>87</v>
      </c>
      <c r="C161" s="78">
        <v>0</v>
      </c>
      <c r="D161" s="78">
        <v>0</v>
      </c>
      <c r="E161" s="79">
        <v>83</v>
      </c>
    </row>
    <row r="162" spans="1:5">
      <c r="A162" s="21"/>
      <c r="B162" s="77" t="s">
        <v>88</v>
      </c>
      <c r="C162" s="78">
        <v>28</v>
      </c>
      <c r="D162" s="78">
        <v>0</v>
      </c>
      <c r="E162" s="79">
        <v>46</v>
      </c>
    </row>
    <row r="163" spans="1:5">
      <c r="A163" s="21"/>
      <c r="B163" s="77" t="s">
        <v>156</v>
      </c>
      <c r="C163" s="78">
        <v>0</v>
      </c>
      <c r="D163" s="78">
        <v>0</v>
      </c>
      <c r="E163" s="79">
        <v>71</v>
      </c>
    </row>
    <row r="164" spans="1:5">
      <c r="A164" s="21"/>
      <c r="B164" s="77" t="s">
        <v>158</v>
      </c>
      <c r="C164" s="78">
        <v>0</v>
      </c>
      <c r="D164" s="78">
        <v>0</v>
      </c>
      <c r="E164" s="79">
        <v>22</v>
      </c>
    </row>
    <row r="165" spans="1:5">
      <c r="A165" s="21"/>
      <c r="B165" s="77" t="s">
        <v>355</v>
      </c>
      <c r="C165" s="78">
        <v>0</v>
      </c>
      <c r="D165" s="78">
        <v>0</v>
      </c>
      <c r="E165" s="79">
        <v>37</v>
      </c>
    </row>
    <row r="166" spans="1:5">
      <c r="A166" s="21"/>
      <c r="B166" s="77" t="s">
        <v>327</v>
      </c>
      <c r="C166" s="78">
        <v>0</v>
      </c>
      <c r="D166" s="78">
        <v>0</v>
      </c>
      <c r="E166" s="79">
        <v>85</v>
      </c>
    </row>
    <row r="167" spans="1:5">
      <c r="A167" s="21"/>
      <c r="B167" s="77" t="s">
        <v>328</v>
      </c>
      <c r="C167" s="78">
        <v>0</v>
      </c>
      <c r="D167" s="78">
        <v>0</v>
      </c>
      <c r="E167" s="79">
        <v>107</v>
      </c>
    </row>
    <row r="168" spans="1:5">
      <c r="A168" s="21"/>
      <c r="B168" s="77" t="s">
        <v>163</v>
      </c>
      <c r="C168" s="78">
        <v>0</v>
      </c>
      <c r="D168" s="78">
        <v>0</v>
      </c>
      <c r="E168" s="79">
        <v>131</v>
      </c>
    </row>
    <row r="169" spans="1:5">
      <c r="A169" s="21"/>
      <c r="B169" s="77" t="s">
        <v>164</v>
      </c>
      <c r="C169" s="78">
        <v>0</v>
      </c>
      <c r="D169" s="78">
        <v>0</v>
      </c>
      <c r="E169" s="79">
        <v>22</v>
      </c>
    </row>
    <row r="170" spans="1:5">
      <c r="A170" s="21"/>
      <c r="B170" s="77" t="s">
        <v>329</v>
      </c>
      <c r="C170" s="78">
        <v>0</v>
      </c>
      <c r="D170" s="78">
        <v>0</v>
      </c>
      <c r="E170" s="79">
        <v>106</v>
      </c>
    </row>
    <row r="171" spans="1:5">
      <c r="A171" s="21"/>
      <c r="B171" s="77" t="s">
        <v>330</v>
      </c>
      <c r="C171" s="78">
        <v>0</v>
      </c>
      <c r="D171" s="78">
        <v>0</v>
      </c>
      <c r="E171" s="79">
        <v>59</v>
      </c>
    </row>
    <row r="172" spans="1:5">
      <c r="A172" s="21"/>
      <c r="B172" s="77" t="s">
        <v>165</v>
      </c>
      <c r="C172" s="78">
        <v>0</v>
      </c>
      <c r="D172" s="78">
        <v>0</v>
      </c>
      <c r="E172" s="79">
        <v>210</v>
      </c>
    </row>
    <row r="173" spans="1:5">
      <c r="A173" s="21"/>
      <c r="B173" s="77" t="s">
        <v>166</v>
      </c>
      <c r="C173" s="78">
        <v>0</v>
      </c>
      <c r="D173" s="78">
        <v>0</v>
      </c>
      <c r="E173" s="79">
        <v>46</v>
      </c>
    </row>
    <row r="174" spans="1:5">
      <c r="A174" s="21"/>
      <c r="B174" s="77" t="s">
        <v>331</v>
      </c>
      <c r="C174" s="78">
        <v>0</v>
      </c>
      <c r="D174" s="78">
        <v>0</v>
      </c>
      <c r="E174" s="79">
        <v>305</v>
      </c>
    </row>
    <row r="175" spans="1:5">
      <c r="A175" s="21"/>
      <c r="B175" s="77" t="s">
        <v>168</v>
      </c>
      <c r="C175" s="78">
        <v>0</v>
      </c>
      <c r="D175" s="78">
        <v>0</v>
      </c>
      <c r="E175" s="79">
        <v>8</v>
      </c>
    </row>
    <row r="176" spans="1:5">
      <c r="A176" s="21"/>
      <c r="B176" s="77" t="s">
        <v>94</v>
      </c>
      <c r="C176" s="78">
        <v>0</v>
      </c>
      <c r="D176" s="78">
        <v>0</v>
      </c>
      <c r="E176" s="79">
        <v>12</v>
      </c>
    </row>
    <row r="177" spans="1:5">
      <c r="A177" s="21"/>
      <c r="B177" s="77" t="s">
        <v>332</v>
      </c>
      <c r="C177" s="78">
        <v>0</v>
      </c>
      <c r="D177" s="78">
        <v>0</v>
      </c>
      <c r="E177" s="79">
        <v>258</v>
      </c>
    </row>
    <row r="178" spans="1:5">
      <c r="A178" s="21"/>
      <c r="B178" s="77" t="s">
        <v>333</v>
      </c>
      <c r="C178" s="78">
        <v>0</v>
      </c>
      <c r="D178" s="78">
        <v>0</v>
      </c>
      <c r="E178" s="79">
        <v>16</v>
      </c>
    </row>
    <row r="179" spans="1:5">
      <c r="A179" s="21"/>
      <c r="B179" s="77" t="s">
        <v>259</v>
      </c>
      <c r="C179" s="78">
        <v>0</v>
      </c>
      <c r="D179" s="78">
        <v>0</v>
      </c>
      <c r="E179" s="79">
        <v>43</v>
      </c>
    </row>
    <row r="180" spans="1:5">
      <c r="A180" s="21"/>
      <c r="B180" s="77" t="s">
        <v>260</v>
      </c>
      <c r="C180" s="78">
        <v>0</v>
      </c>
      <c r="D180" s="78">
        <v>0</v>
      </c>
      <c r="E180" s="79">
        <v>2325</v>
      </c>
    </row>
    <row r="181" spans="1:5">
      <c r="A181" s="21"/>
      <c r="B181" s="77" t="s">
        <v>356</v>
      </c>
      <c r="C181" s="78">
        <v>0</v>
      </c>
      <c r="D181" s="78">
        <v>0</v>
      </c>
      <c r="E181" s="79">
        <v>5</v>
      </c>
    </row>
    <row r="182" spans="1:5">
      <c r="A182" s="21"/>
      <c r="B182" s="77" t="s">
        <v>128</v>
      </c>
      <c r="C182" s="78">
        <v>0</v>
      </c>
      <c r="D182" s="78">
        <v>0</v>
      </c>
      <c r="E182" s="79">
        <v>28</v>
      </c>
    </row>
    <row r="183" spans="1:5">
      <c r="A183" s="21"/>
      <c r="B183" s="77" t="s">
        <v>183</v>
      </c>
      <c r="C183" s="78">
        <v>0</v>
      </c>
      <c r="D183" s="78">
        <v>0</v>
      </c>
      <c r="E183" s="79">
        <v>13</v>
      </c>
    </row>
    <row r="184" spans="1:5">
      <c r="A184" s="21"/>
      <c r="B184" s="77" t="s">
        <v>184</v>
      </c>
      <c r="C184" s="78">
        <v>0</v>
      </c>
      <c r="D184" s="78">
        <v>0</v>
      </c>
      <c r="E184" s="79">
        <v>422</v>
      </c>
    </row>
    <row r="185" spans="1:5">
      <c r="A185" s="21"/>
      <c r="B185" s="77" t="s">
        <v>334</v>
      </c>
      <c r="C185" s="78">
        <v>0</v>
      </c>
      <c r="D185" s="78">
        <v>0</v>
      </c>
      <c r="E185" s="79">
        <v>1063</v>
      </c>
    </row>
    <row r="186" spans="1:5">
      <c r="A186" s="21"/>
      <c r="B186" s="77" t="s">
        <v>188</v>
      </c>
      <c r="C186" s="78">
        <v>0</v>
      </c>
      <c r="D186" s="78">
        <v>0</v>
      </c>
      <c r="E186" s="79">
        <v>364</v>
      </c>
    </row>
    <row r="187" spans="1:5">
      <c r="A187" s="21"/>
      <c r="B187" s="77" t="s">
        <v>189</v>
      </c>
      <c r="C187" s="78">
        <v>0</v>
      </c>
      <c r="D187" s="78">
        <v>0</v>
      </c>
      <c r="E187" s="79">
        <v>556</v>
      </c>
    </row>
    <row r="188" spans="1:5">
      <c r="A188" s="21"/>
      <c r="B188" s="77" t="s">
        <v>190</v>
      </c>
      <c r="C188" s="78">
        <v>0</v>
      </c>
      <c r="D188" s="78">
        <v>0</v>
      </c>
      <c r="E188" s="79">
        <v>55</v>
      </c>
    </row>
    <row r="189" spans="1:5">
      <c r="A189" s="21"/>
      <c r="B189" s="77" t="s">
        <v>106</v>
      </c>
      <c r="C189" s="78">
        <v>186</v>
      </c>
      <c r="D189" s="78">
        <v>0</v>
      </c>
      <c r="E189" s="79">
        <v>306</v>
      </c>
    </row>
    <row r="190" spans="1:5">
      <c r="A190" s="21"/>
      <c r="B190" s="77" t="s">
        <v>192</v>
      </c>
      <c r="C190" s="78">
        <v>0</v>
      </c>
      <c r="D190" s="78">
        <v>0</v>
      </c>
      <c r="E190" s="79">
        <v>105</v>
      </c>
    </row>
    <row r="191" spans="1:5">
      <c r="A191" s="21"/>
      <c r="B191" s="77" t="s">
        <v>193</v>
      </c>
      <c r="C191" s="78">
        <v>0</v>
      </c>
      <c r="D191" s="78">
        <v>0</v>
      </c>
      <c r="E191" s="79">
        <v>232</v>
      </c>
    </row>
    <row r="192" spans="1:5">
      <c r="A192" s="21"/>
      <c r="B192" s="77" t="s">
        <v>146</v>
      </c>
      <c r="C192" s="78">
        <v>0</v>
      </c>
      <c r="D192" s="78">
        <v>0</v>
      </c>
      <c r="E192" s="79">
        <v>686</v>
      </c>
    </row>
    <row r="193" spans="1:5">
      <c r="A193" s="21"/>
      <c r="B193" s="77" t="s">
        <v>147</v>
      </c>
      <c r="C193" s="78">
        <v>0</v>
      </c>
      <c r="D193" s="78">
        <v>0</v>
      </c>
      <c r="E193" s="79">
        <v>190</v>
      </c>
    </row>
    <row r="194" spans="1:5">
      <c r="A194" s="21"/>
      <c r="B194" s="77" t="s">
        <v>194</v>
      </c>
      <c r="C194" s="78">
        <v>0</v>
      </c>
      <c r="D194" s="78">
        <v>0</v>
      </c>
      <c r="E194" s="79">
        <v>532</v>
      </c>
    </row>
    <row r="195" spans="1:5">
      <c r="A195" s="21"/>
      <c r="B195" s="77" t="s">
        <v>233</v>
      </c>
      <c r="C195" s="78">
        <v>0</v>
      </c>
      <c r="D195" s="78">
        <v>0</v>
      </c>
      <c r="E195" s="79">
        <v>640</v>
      </c>
    </row>
    <row r="196" spans="1:5">
      <c r="A196" s="21"/>
      <c r="B196" s="77" t="s">
        <v>195</v>
      </c>
      <c r="C196" s="78">
        <v>0</v>
      </c>
      <c r="D196" s="78">
        <v>0</v>
      </c>
      <c r="E196" s="79">
        <v>67</v>
      </c>
    </row>
    <row r="197" spans="1:5">
      <c r="A197" s="21"/>
      <c r="B197" s="77" t="s">
        <v>196</v>
      </c>
      <c r="C197" s="78">
        <v>0</v>
      </c>
      <c r="D197" s="78">
        <v>0</v>
      </c>
      <c r="E197" s="79">
        <v>244</v>
      </c>
    </row>
    <row r="198" spans="1:5">
      <c r="A198" s="21"/>
      <c r="B198" s="77" t="s">
        <v>129</v>
      </c>
      <c r="C198" s="78">
        <v>0</v>
      </c>
      <c r="D198" s="78">
        <v>0</v>
      </c>
      <c r="E198" s="79">
        <v>35</v>
      </c>
    </row>
    <row r="199" spans="1:5">
      <c r="A199" s="21"/>
      <c r="B199" s="77" t="s">
        <v>198</v>
      </c>
      <c r="C199" s="78">
        <v>0</v>
      </c>
      <c r="D199" s="78">
        <v>0</v>
      </c>
      <c r="E199" s="79">
        <v>117</v>
      </c>
    </row>
    <row r="200" spans="1:5">
      <c r="A200" s="21"/>
      <c r="B200" s="77" t="s">
        <v>130</v>
      </c>
      <c r="C200" s="78">
        <v>0</v>
      </c>
      <c r="D200" s="78">
        <v>0</v>
      </c>
      <c r="E200" s="79">
        <v>84</v>
      </c>
    </row>
    <row r="201" spans="1:5">
      <c r="A201" s="21"/>
      <c r="B201" s="77" t="s">
        <v>199</v>
      </c>
      <c r="C201" s="78">
        <v>0</v>
      </c>
      <c r="D201" s="78">
        <v>0</v>
      </c>
      <c r="E201" s="79">
        <v>54</v>
      </c>
    </row>
    <row r="202" spans="1:5">
      <c r="A202" s="21"/>
      <c r="B202" s="77" t="s">
        <v>202</v>
      </c>
      <c r="C202" s="78">
        <v>0</v>
      </c>
      <c r="D202" s="78">
        <v>0</v>
      </c>
      <c r="E202" s="79">
        <v>152</v>
      </c>
    </row>
    <row r="203" spans="1:5">
      <c r="A203" s="21"/>
      <c r="B203" s="77" t="s">
        <v>357</v>
      </c>
      <c r="C203" s="78">
        <v>0</v>
      </c>
      <c r="D203" s="78">
        <v>0</v>
      </c>
      <c r="E203" s="79">
        <v>9</v>
      </c>
    </row>
    <row r="204" spans="1:5">
      <c r="A204" s="21"/>
      <c r="B204" s="77" t="s">
        <v>203</v>
      </c>
      <c r="C204" s="78">
        <v>0</v>
      </c>
      <c r="D204" s="78">
        <v>0</v>
      </c>
      <c r="E204" s="79">
        <v>319</v>
      </c>
    </row>
    <row r="205" spans="1:5">
      <c r="A205" s="21"/>
      <c r="B205" s="77" t="s">
        <v>204</v>
      </c>
      <c r="C205" s="78">
        <v>0</v>
      </c>
      <c r="D205" s="78">
        <v>0</v>
      </c>
      <c r="E205" s="79">
        <v>116</v>
      </c>
    </row>
    <row r="206" spans="1:5">
      <c r="A206" s="21"/>
      <c r="B206" s="77" t="s">
        <v>111</v>
      </c>
      <c r="C206" s="78">
        <v>53</v>
      </c>
      <c r="D206" s="78">
        <v>0</v>
      </c>
      <c r="E206" s="79">
        <v>57</v>
      </c>
    </row>
    <row r="207" spans="1:5">
      <c r="A207" s="21"/>
      <c r="B207" s="77" t="s">
        <v>210</v>
      </c>
      <c r="C207" s="78">
        <v>0</v>
      </c>
      <c r="D207" s="78">
        <v>0</v>
      </c>
      <c r="E207" s="79">
        <v>31</v>
      </c>
    </row>
    <row r="208" spans="1:5">
      <c r="A208" s="21"/>
      <c r="B208" s="77" t="s">
        <v>358</v>
      </c>
      <c r="C208" s="78">
        <v>0</v>
      </c>
      <c r="D208" s="78">
        <v>0</v>
      </c>
      <c r="E208" s="79">
        <v>10</v>
      </c>
    </row>
    <row r="209" spans="1:5">
      <c r="A209" s="21"/>
      <c r="B209" s="77" t="s">
        <v>212</v>
      </c>
      <c r="C209" s="78">
        <v>0</v>
      </c>
      <c r="D209" s="78">
        <v>0</v>
      </c>
      <c r="E209" s="79">
        <v>21</v>
      </c>
    </row>
    <row r="210" spans="1:5">
      <c r="A210" s="21"/>
      <c r="B210" s="77" t="s">
        <v>215</v>
      </c>
      <c r="C210" s="78">
        <v>0</v>
      </c>
      <c r="D210" s="78">
        <v>0</v>
      </c>
      <c r="E210" s="79">
        <v>458</v>
      </c>
    </row>
    <row r="211" spans="1:5">
      <c r="A211" s="21"/>
      <c r="B211" s="77" t="s">
        <v>216</v>
      </c>
      <c r="C211" s="78">
        <v>0</v>
      </c>
      <c r="D211" s="78">
        <v>0</v>
      </c>
      <c r="E211" s="79">
        <v>143</v>
      </c>
    </row>
    <row r="212" spans="1:5">
      <c r="A212" s="21"/>
      <c r="B212" s="77" t="s">
        <v>37</v>
      </c>
      <c r="C212" s="78">
        <v>0</v>
      </c>
      <c r="D212" s="78">
        <v>0</v>
      </c>
      <c r="E212" s="79">
        <v>354</v>
      </c>
    </row>
    <row r="213" spans="1:5">
      <c r="A213" s="21"/>
      <c r="B213" s="77" t="s">
        <v>335</v>
      </c>
      <c r="C213" s="78">
        <v>0</v>
      </c>
      <c r="D213" s="78">
        <v>0</v>
      </c>
      <c r="E213" s="79">
        <v>26</v>
      </c>
    </row>
    <row r="214" spans="1:5">
      <c r="A214" s="21"/>
      <c r="B214" s="77" t="s">
        <v>336</v>
      </c>
      <c r="C214" s="78">
        <v>0</v>
      </c>
      <c r="D214" s="78">
        <v>0</v>
      </c>
      <c r="E214" s="79">
        <v>34</v>
      </c>
    </row>
    <row r="215" spans="1:5">
      <c r="A215" s="21"/>
      <c r="B215" s="77" t="s">
        <v>337</v>
      </c>
      <c r="C215" s="78">
        <v>0</v>
      </c>
      <c r="D215" s="78">
        <v>0</v>
      </c>
      <c r="E215" s="79">
        <v>650</v>
      </c>
    </row>
    <row r="216" spans="1:5">
      <c r="A216" s="21"/>
      <c r="B216" s="77" t="s">
        <v>338</v>
      </c>
      <c r="C216" s="78">
        <v>0</v>
      </c>
      <c r="D216" s="78">
        <v>0</v>
      </c>
      <c r="E216" s="79">
        <v>368</v>
      </c>
    </row>
    <row r="217" spans="1:5">
      <c r="A217" s="21"/>
      <c r="B217" s="77" t="s">
        <v>226</v>
      </c>
      <c r="C217" s="78">
        <v>0</v>
      </c>
      <c r="D217" s="78">
        <v>0</v>
      </c>
      <c r="E217" s="79">
        <v>225</v>
      </c>
    </row>
    <row r="218" spans="1:5">
      <c r="A218" s="21"/>
      <c r="B218" s="77" t="s">
        <v>227</v>
      </c>
      <c r="C218" s="78">
        <v>0</v>
      </c>
      <c r="D218" s="78">
        <v>0</v>
      </c>
      <c r="E218" s="79">
        <v>20</v>
      </c>
    </row>
    <row r="219" spans="1:5">
      <c r="A219" s="21"/>
      <c r="B219" s="77" t="s">
        <v>339</v>
      </c>
      <c r="C219" s="78">
        <v>0</v>
      </c>
      <c r="D219" s="78">
        <v>0</v>
      </c>
      <c r="E219" s="79">
        <v>63</v>
      </c>
    </row>
    <row r="220" spans="1:5">
      <c r="A220" s="21"/>
      <c r="B220" s="77" t="s">
        <v>123</v>
      </c>
      <c r="C220" s="78">
        <v>7714</v>
      </c>
      <c r="D220" s="78">
        <v>5576</v>
      </c>
      <c r="E220" s="79">
        <v>928</v>
      </c>
    </row>
    <row r="221" spans="1:5">
      <c r="A221" s="21"/>
      <c r="B221" s="77" t="s">
        <v>340</v>
      </c>
      <c r="C221" s="78">
        <v>0</v>
      </c>
      <c r="D221" s="78">
        <v>0</v>
      </c>
      <c r="E221" s="79">
        <v>13</v>
      </c>
    </row>
    <row r="222" spans="1:5">
      <c r="A222" s="21"/>
      <c r="B222" s="77" t="s">
        <v>231</v>
      </c>
      <c r="C222" s="78">
        <v>0</v>
      </c>
      <c r="D222" s="78">
        <v>0</v>
      </c>
      <c r="E222" s="79">
        <v>25</v>
      </c>
    </row>
    <row r="223" spans="1:5">
      <c r="A223" s="21"/>
      <c r="B223" s="77" t="s">
        <v>341</v>
      </c>
      <c r="C223" s="78">
        <v>0</v>
      </c>
      <c r="D223" s="78">
        <v>0</v>
      </c>
      <c r="E223" s="79">
        <v>33</v>
      </c>
    </row>
    <row r="224" spans="1:5">
      <c r="A224" s="21"/>
      <c r="B224" s="77" t="s">
        <v>232</v>
      </c>
      <c r="C224" s="78">
        <v>0</v>
      </c>
      <c r="D224" s="78">
        <v>0</v>
      </c>
      <c r="E224" s="79">
        <v>20</v>
      </c>
    </row>
    <row r="225" spans="1:5">
      <c r="A225" s="21"/>
      <c r="B225" s="77" t="s">
        <v>342</v>
      </c>
      <c r="C225" s="78">
        <v>0</v>
      </c>
      <c r="D225" s="78">
        <v>0</v>
      </c>
      <c r="E225" s="79">
        <v>37</v>
      </c>
    </row>
    <row r="226" spans="1:5">
      <c r="A226" s="21"/>
      <c r="B226" s="77" t="s">
        <v>238</v>
      </c>
      <c r="C226" s="78">
        <v>0</v>
      </c>
      <c r="D226" s="78">
        <v>0</v>
      </c>
      <c r="E226" s="79">
        <v>24</v>
      </c>
    </row>
    <row r="227" spans="1:5">
      <c r="A227" s="21"/>
      <c r="B227" s="77" t="s">
        <v>239</v>
      </c>
      <c r="C227" s="78">
        <v>0</v>
      </c>
      <c r="D227" s="78">
        <v>0</v>
      </c>
      <c r="E227" s="79">
        <v>8</v>
      </c>
    </row>
    <row r="228" spans="1:5">
      <c r="A228" s="21"/>
      <c r="B228" s="77" t="s">
        <v>240</v>
      </c>
      <c r="C228" s="78">
        <v>0</v>
      </c>
      <c r="D228" s="78">
        <v>0</v>
      </c>
      <c r="E228" s="79">
        <v>6</v>
      </c>
    </row>
    <row r="229" spans="1:5">
      <c r="A229" s="21"/>
      <c r="B229" s="77" t="s">
        <v>359</v>
      </c>
      <c r="C229" s="78">
        <v>0</v>
      </c>
      <c r="D229" s="78">
        <v>0</v>
      </c>
      <c r="E229" s="79">
        <v>132</v>
      </c>
    </row>
    <row r="230" spans="1:5">
      <c r="A230" s="21"/>
      <c r="B230" s="77" t="s">
        <v>344</v>
      </c>
      <c r="C230" s="78">
        <v>0</v>
      </c>
      <c r="D230" s="78">
        <v>0</v>
      </c>
      <c r="E230" s="79">
        <v>31</v>
      </c>
    </row>
    <row r="231" spans="1:5">
      <c r="A231" s="21"/>
      <c r="B231" s="77" t="s">
        <v>345</v>
      </c>
      <c r="C231" s="78">
        <v>0</v>
      </c>
      <c r="D231" s="78">
        <v>0</v>
      </c>
      <c r="E231" s="79">
        <v>31</v>
      </c>
    </row>
    <row r="232" spans="1:5">
      <c r="A232" s="21"/>
      <c r="B232" s="77" t="s">
        <v>243</v>
      </c>
      <c r="C232" s="78">
        <v>0</v>
      </c>
      <c r="D232" s="78">
        <v>0</v>
      </c>
      <c r="E232" s="79">
        <v>33</v>
      </c>
    </row>
    <row r="233" spans="1:5">
      <c r="A233" s="21"/>
      <c r="B233" s="77" t="s">
        <v>246</v>
      </c>
      <c r="C233" s="78">
        <v>0</v>
      </c>
      <c r="D233" s="78">
        <v>0</v>
      </c>
      <c r="E233" s="79">
        <v>100</v>
      </c>
    </row>
    <row r="234" spans="1:5">
      <c r="A234" s="21"/>
      <c r="B234" s="77" t="s">
        <v>149</v>
      </c>
      <c r="C234" s="78">
        <v>0</v>
      </c>
      <c r="D234" s="78">
        <v>0</v>
      </c>
      <c r="E234" s="79">
        <v>135</v>
      </c>
    </row>
    <row r="235" spans="1:5">
      <c r="A235" s="21"/>
      <c r="B235" s="77" t="s">
        <v>346</v>
      </c>
      <c r="C235" s="78">
        <v>0</v>
      </c>
      <c r="D235" s="78">
        <v>0</v>
      </c>
      <c r="E235" s="79">
        <v>75</v>
      </c>
    </row>
    <row r="236" spans="1:5">
      <c r="A236" s="21"/>
      <c r="B236" s="77" t="s">
        <v>248</v>
      </c>
      <c r="C236" s="78">
        <v>0</v>
      </c>
      <c r="D236" s="78">
        <v>0</v>
      </c>
      <c r="E236" s="79">
        <v>88</v>
      </c>
    </row>
    <row r="237" spans="1:5">
      <c r="A237" s="21"/>
      <c r="B237" s="77" t="s">
        <v>360</v>
      </c>
      <c r="C237" s="78">
        <v>0</v>
      </c>
      <c r="D237" s="78">
        <v>0</v>
      </c>
      <c r="E237" s="79">
        <v>50</v>
      </c>
    </row>
    <row r="238" spans="1:5">
      <c r="A238" s="21"/>
      <c r="B238" s="77" t="s">
        <v>150</v>
      </c>
      <c r="C238" s="78">
        <v>0</v>
      </c>
      <c r="D238" s="78">
        <v>0</v>
      </c>
      <c r="E238" s="79">
        <v>98</v>
      </c>
    </row>
    <row r="239" spans="1:5">
      <c r="A239" s="21"/>
      <c r="B239" s="77" t="s">
        <v>160</v>
      </c>
      <c r="C239" s="78">
        <v>0</v>
      </c>
      <c r="D239" s="78">
        <v>0</v>
      </c>
      <c r="E239" s="79">
        <v>35</v>
      </c>
    </row>
    <row r="240" spans="1:5">
      <c r="A240" s="21"/>
      <c r="B240" s="77" t="s">
        <v>170</v>
      </c>
      <c r="C240" s="78">
        <v>0</v>
      </c>
      <c r="D240" s="78">
        <v>0</v>
      </c>
      <c r="E240" s="79">
        <v>37</v>
      </c>
    </row>
    <row r="241" spans="1:5">
      <c r="A241" s="21"/>
      <c r="B241" s="77" t="s">
        <v>211</v>
      </c>
      <c r="C241" s="78">
        <v>0</v>
      </c>
      <c r="D241" s="78">
        <v>0</v>
      </c>
      <c r="E241" s="79">
        <v>14</v>
      </c>
    </row>
    <row r="242" spans="1:5">
      <c r="A242" s="21"/>
      <c r="B242" s="77" t="s">
        <v>347</v>
      </c>
      <c r="C242" s="78">
        <v>0</v>
      </c>
      <c r="D242" s="78">
        <v>0</v>
      </c>
      <c r="E242" s="79">
        <v>136</v>
      </c>
    </row>
    <row r="243" spans="1:5">
      <c r="A243" s="21"/>
      <c r="B243" s="77" t="s">
        <v>225</v>
      </c>
      <c r="C243" s="78">
        <v>0</v>
      </c>
      <c r="D243" s="78">
        <v>0</v>
      </c>
      <c r="E243" s="79">
        <v>209</v>
      </c>
    </row>
    <row r="244" spans="1:5">
      <c r="A244" s="21"/>
      <c r="B244" s="77" t="s">
        <v>236</v>
      </c>
      <c r="C244" s="78">
        <v>0</v>
      </c>
      <c r="D244" s="78">
        <v>0</v>
      </c>
      <c r="E244" s="79">
        <v>37</v>
      </c>
    </row>
    <row r="245" spans="1:5">
      <c r="A245" s="21"/>
      <c r="B245" s="77" t="s">
        <v>348</v>
      </c>
      <c r="C245" s="78">
        <v>0</v>
      </c>
      <c r="D245" s="78">
        <v>0</v>
      </c>
      <c r="E245" s="79">
        <v>57</v>
      </c>
    </row>
    <row r="246" spans="1:5">
      <c r="A246" s="21"/>
      <c r="B246" s="77" t="s">
        <v>249</v>
      </c>
      <c r="C246" s="78">
        <v>0</v>
      </c>
      <c r="D246" s="78">
        <v>0</v>
      </c>
      <c r="E246" s="79">
        <v>17</v>
      </c>
    </row>
    <row r="247" spans="1:5">
      <c r="A247" s="21"/>
      <c r="B247" s="77" t="s">
        <v>138</v>
      </c>
      <c r="C247" s="78">
        <v>0</v>
      </c>
      <c r="D247" s="78">
        <v>0</v>
      </c>
      <c r="E247" s="79">
        <v>8</v>
      </c>
    </row>
    <row r="248" spans="1:5">
      <c r="A248" s="21"/>
      <c r="B248" s="77" t="s">
        <v>250</v>
      </c>
      <c r="C248" s="78">
        <v>0</v>
      </c>
      <c r="D248" s="78">
        <v>0</v>
      </c>
      <c r="E248" s="79">
        <v>27</v>
      </c>
    </row>
    <row r="249" spans="1:5">
      <c r="A249" s="21"/>
      <c r="B249" s="77" t="s">
        <v>251</v>
      </c>
      <c r="C249" s="78">
        <v>0</v>
      </c>
      <c r="D249" s="78">
        <v>0</v>
      </c>
      <c r="E249" s="79">
        <v>49</v>
      </c>
    </row>
    <row r="250" spans="1:5">
      <c r="A250" s="21"/>
      <c r="B250" s="77" t="s">
        <v>252</v>
      </c>
      <c r="C250" s="78">
        <v>0</v>
      </c>
      <c r="D250" s="78">
        <v>0</v>
      </c>
      <c r="E250" s="79">
        <v>312</v>
      </c>
    </row>
    <row r="251" spans="1:5">
      <c r="A251" s="21"/>
      <c r="B251" s="77" t="s">
        <v>140</v>
      </c>
      <c r="C251" s="78">
        <v>0</v>
      </c>
      <c r="D251" s="78">
        <v>0</v>
      </c>
      <c r="E251" s="79">
        <v>279</v>
      </c>
    </row>
    <row r="252" spans="1:5">
      <c r="A252" s="21"/>
      <c r="B252" s="77" t="s">
        <v>349</v>
      </c>
      <c r="C252" s="78">
        <v>0</v>
      </c>
      <c r="D252" s="78">
        <v>0</v>
      </c>
      <c r="E252" s="79">
        <v>11</v>
      </c>
    </row>
    <row r="253" spans="1:5">
      <c r="A253" s="21"/>
      <c r="B253" s="77" t="s">
        <v>350</v>
      </c>
      <c r="C253" s="78">
        <v>0</v>
      </c>
      <c r="D253" s="78">
        <v>0</v>
      </c>
      <c r="E253" s="79">
        <v>33</v>
      </c>
    </row>
    <row r="254" spans="1:5" ht="13.5" thickBot="1">
      <c r="B254" s="77" t="s">
        <v>351</v>
      </c>
      <c r="C254" s="78">
        <v>0</v>
      </c>
      <c r="D254" s="78">
        <v>0</v>
      </c>
      <c r="E254" s="79">
        <v>32</v>
      </c>
    </row>
    <row r="255" spans="1:5" ht="16.5" thickBot="1">
      <c r="A255" s="15" t="s">
        <v>261</v>
      </c>
      <c r="B255" s="66"/>
      <c r="C255" s="16">
        <f>SUM(C5:C254)</f>
        <v>9708799</v>
      </c>
      <c r="D255" s="65">
        <f>SUM(D5:D254)</f>
        <v>5123009</v>
      </c>
      <c r="E255" s="17">
        <f>SUM(E5:E254)</f>
        <v>288700</v>
      </c>
    </row>
    <row r="267" spans="3:5" ht="13.5" customHeight="1"/>
    <row r="268" spans="3:5">
      <c r="C268" s="228"/>
      <c r="D268" s="228"/>
      <c r="E268" s="228"/>
    </row>
    <row r="269" spans="3:5">
      <c r="C269" s="229"/>
      <c r="D269" s="229"/>
      <c r="E269" s="229"/>
    </row>
  </sheetData>
  <mergeCells count="4">
    <mergeCell ref="A154:E154"/>
    <mergeCell ref="A151:E151"/>
    <mergeCell ref="A1:E1"/>
    <mergeCell ref="A3:E3"/>
  </mergeCells>
  <phoneticPr fontId="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ublished="0" enableFormatConditionsCalculation="0"/>
  <dimension ref="A1:D241"/>
  <sheetViews>
    <sheetView zoomScaleNormal="100" zoomScaleSheetLayoutView="100" workbookViewId="0">
      <selection sqref="A1:D1"/>
    </sheetView>
  </sheetViews>
  <sheetFormatPr defaultColWidth="8.85546875" defaultRowHeight="12.75"/>
  <cols>
    <col min="1" max="1" width="75.7109375" customWidth="1"/>
    <col min="2" max="4" width="14.7109375" customWidth="1"/>
  </cols>
  <sheetData>
    <row r="1" spans="1:4" ht="26.25" customHeight="1" thickBot="1">
      <c r="A1" s="296" t="s">
        <v>354</v>
      </c>
      <c r="B1" s="297"/>
      <c r="C1" s="297"/>
      <c r="D1" s="298"/>
    </row>
    <row r="2" spans="1:4" ht="20.25" customHeight="1" thickBot="1">
      <c r="A2" s="18" t="s">
        <v>302</v>
      </c>
      <c r="B2" s="19" t="s">
        <v>284</v>
      </c>
      <c r="C2" s="38" t="s">
        <v>285</v>
      </c>
      <c r="D2" s="40" t="s">
        <v>283</v>
      </c>
    </row>
    <row r="3" spans="1:4">
      <c r="A3" s="30" t="s">
        <v>171</v>
      </c>
      <c r="B3" s="1">
        <v>459218</v>
      </c>
      <c r="C3" s="39">
        <v>64954</v>
      </c>
      <c r="D3" s="41">
        <v>4120</v>
      </c>
    </row>
    <row r="4" spans="1:4">
      <c r="A4" s="30" t="s">
        <v>172</v>
      </c>
      <c r="B4" s="1">
        <v>86544</v>
      </c>
      <c r="C4" s="39">
        <v>10899</v>
      </c>
      <c r="D4" s="41">
        <v>241</v>
      </c>
    </row>
    <row r="5" spans="1:4">
      <c r="A5" s="30" t="s">
        <v>173</v>
      </c>
      <c r="B5" s="1">
        <v>253318</v>
      </c>
      <c r="C5" s="39">
        <v>237633</v>
      </c>
      <c r="D5" s="41">
        <v>11827</v>
      </c>
    </row>
    <row r="6" spans="1:4">
      <c r="A6" s="30" t="s">
        <v>174</v>
      </c>
      <c r="B6" s="1">
        <v>153277</v>
      </c>
      <c r="C6" s="39">
        <v>29170</v>
      </c>
      <c r="D6" s="41">
        <v>695</v>
      </c>
    </row>
    <row r="7" spans="1:4">
      <c r="A7" s="30" t="s">
        <v>323</v>
      </c>
      <c r="B7" s="1">
        <v>0</v>
      </c>
      <c r="C7" s="39">
        <v>0</v>
      </c>
      <c r="D7" s="41">
        <v>263</v>
      </c>
    </row>
    <row r="8" spans="1:4">
      <c r="A8" s="30" t="s">
        <v>175</v>
      </c>
      <c r="B8" s="1">
        <v>148461</v>
      </c>
      <c r="C8" s="39">
        <v>0</v>
      </c>
      <c r="D8" s="41">
        <v>169</v>
      </c>
    </row>
    <row r="9" spans="1:4">
      <c r="A9" s="30" t="s">
        <v>151</v>
      </c>
      <c r="B9" s="1">
        <v>0</v>
      </c>
      <c r="C9" s="39">
        <v>0</v>
      </c>
      <c r="D9" s="41">
        <v>11</v>
      </c>
    </row>
    <row r="10" spans="1:4">
      <c r="A10" s="30" t="s">
        <v>324</v>
      </c>
      <c r="B10" s="1">
        <v>0</v>
      </c>
      <c r="C10" s="39">
        <v>0</v>
      </c>
      <c r="D10" s="41">
        <v>113</v>
      </c>
    </row>
    <row r="11" spans="1:4">
      <c r="A11" s="30" t="s">
        <v>83</v>
      </c>
      <c r="B11" s="1">
        <v>186996</v>
      </c>
      <c r="C11" s="39">
        <v>114573</v>
      </c>
      <c r="D11" s="41">
        <v>787</v>
      </c>
    </row>
    <row r="12" spans="1:4">
      <c r="A12" s="30" t="s">
        <v>316</v>
      </c>
      <c r="B12" s="1">
        <v>7849</v>
      </c>
      <c r="C12" s="39">
        <v>204</v>
      </c>
      <c r="D12" s="41">
        <v>9</v>
      </c>
    </row>
    <row r="13" spans="1:4">
      <c r="A13" s="30" t="s">
        <v>325</v>
      </c>
      <c r="B13" s="1">
        <v>0</v>
      </c>
      <c r="C13" s="39">
        <v>0</v>
      </c>
      <c r="D13" s="41">
        <v>72</v>
      </c>
    </row>
    <row r="14" spans="1:4">
      <c r="A14" s="30" t="s">
        <v>152</v>
      </c>
      <c r="B14" s="1">
        <v>0</v>
      </c>
      <c r="C14" s="39">
        <v>0</v>
      </c>
      <c r="D14" s="41">
        <v>45021</v>
      </c>
    </row>
    <row r="15" spans="1:4">
      <c r="A15" s="30" t="s">
        <v>84</v>
      </c>
      <c r="B15" s="1">
        <v>30445</v>
      </c>
      <c r="C15" s="39">
        <v>5647</v>
      </c>
      <c r="D15" s="41">
        <v>542</v>
      </c>
    </row>
    <row r="16" spans="1:4">
      <c r="A16" s="30" t="s">
        <v>153</v>
      </c>
      <c r="B16" s="1">
        <v>0</v>
      </c>
      <c r="C16" s="39">
        <v>0</v>
      </c>
      <c r="D16" s="41">
        <v>40</v>
      </c>
    </row>
    <row r="17" spans="1:4">
      <c r="A17" s="30" t="s">
        <v>322</v>
      </c>
      <c r="B17" s="1">
        <v>0</v>
      </c>
      <c r="C17" s="39">
        <v>0</v>
      </c>
      <c r="D17" s="41">
        <v>466</v>
      </c>
    </row>
    <row r="18" spans="1:4">
      <c r="A18" s="30" t="s">
        <v>85</v>
      </c>
      <c r="B18" s="1">
        <v>683</v>
      </c>
      <c r="C18" s="39">
        <v>0</v>
      </c>
      <c r="D18" s="41">
        <v>300</v>
      </c>
    </row>
    <row r="19" spans="1:4">
      <c r="A19" s="30" t="s">
        <v>155</v>
      </c>
      <c r="B19" s="1">
        <v>0</v>
      </c>
      <c r="C19" s="39">
        <v>0</v>
      </c>
      <c r="D19" s="41">
        <v>206</v>
      </c>
    </row>
    <row r="20" spans="1:4">
      <c r="A20" s="30" t="s">
        <v>86</v>
      </c>
      <c r="B20" s="1">
        <v>0</v>
      </c>
      <c r="C20" s="39">
        <v>0</v>
      </c>
      <c r="D20" s="41">
        <v>178</v>
      </c>
    </row>
    <row r="21" spans="1:4">
      <c r="A21" s="30" t="s">
        <v>326</v>
      </c>
      <c r="B21" s="1">
        <v>0</v>
      </c>
      <c r="C21" s="39">
        <v>0</v>
      </c>
      <c r="D21" s="41">
        <v>368</v>
      </c>
    </row>
    <row r="22" spans="1:4">
      <c r="A22" s="30" t="s">
        <v>87</v>
      </c>
      <c r="B22" s="1">
        <v>0</v>
      </c>
      <c r="C22" s="39">
        <v>0</v>
      </c>
      <c r="D22" s="41">
        <v>83</v>
      </c>
    </row>
    <row r="23" spans="1:4">
      <c r="A23" s="30" t="s">
        <v>88</v>
      </c>
      <c r="B23" s="1">
        <v>28</v>
      </c>
      <c r="C23" s="39">
        <v>0</v>
      </c>
      <c r="D23" s="41">
        <v>46</v>
      </c>
    </row>
    <row r="24" spans="1:4">
      <c r="A24" s="30" t="s">
        <v>156</v>
      </c>
      <c r="B24" s="1">
        <v>0</v>
      </c>
      <c r="C24" s="39">
        <v>0</v>
      </c>
      <c r="D24" s="41">
        <v>71</v>
      </c>
    </row>
    <row r="25" spans="1:4">
      <c r="A25" s="30" t="s">
        <v>157</v>
      </c>
      <c r="B25" s="1">
        <v>0</v>
      </c>
      <c r="C25" s="39">
        <v>0</v>
      </c>
      <c r="D25" s="41">
        <v>0</v>
      </c>
    </row>
    <row r="26" spans="1:4">
      <c r="A26" s="30" t="s">
        <v>158</v>
      </c>
      <c r="B26" s="1">
        <v>0</v>
      </c>
      <c r="C26" s="39">
        <v>0</v>
      </c>
      <c r="D26" s="41">
        <v>22</v>
      </c>
    </row>
    <row r="27" spans="1:4">
      <c r="A27" s="30" t="s">
        <v>355</v>
      </c>
      <c r="B27" s="1">
        <v>0</v>
      </c>
      <c r="C27" s="39">
        <v>0</v>
      </c>
      <c r="D27" s="41">
        <v>37</v>
      </c>
    </row>
    <row r="28" spans="1:4">
      <c r="A28" s="30" t="s">
        <v>159</v>
      </c>
      <c r="B28" s="1">
        <v>0</v>
      </c>
      <c r="C28" s="39">
        <v>0</v>
      </c>
      <c r="D28" s="41">
        <v>110</v>
      </c>
    </row>
    <row r="29" spans="1:4">
      <c r="A29" s="30" t="s">
        <v>327</v>
      </c>
      <c r="B29" s="1">
        <v>0</v>
      </c>
      <c r="C29" s="39">
        <v>0</v>
      </c>
      <c r="D29" s="41">
        <v>85</v>
      </c>
    </row>
    <row r="30" spans="1:4">
      <c r="A30" s="30" t="s">
        <v>89</v>
      </c>
      <c r="B30" s="1">
        <v>192454</v>
      </c>
      <c r="C30" s="39">
        <v>88256</v>
      </c>
      <c r="D30" s="41">
        <v>569</v>
      </c>
    </row>
    <row r="31" spans="1:4">
      <c r="A31" s="30" t="s">
        <v>90</v>
      </c>
      <c r="B31" s="1">
        <v>5470</v>
      </c>
      <c r="C31" s="39">
        <v>409</v>
      </c>
      <c r="D31" s="41">
        <v>826</v>
      </c>
    </row>
    <row r="32" spans="1:4">
      <c r="A32" s="30" t="s">
        <v>308</v>
      </c>
      <c r="B32" s="1">
        <v>1086</v>
      </c>
      <c r="C32" s="39">
        <v>0</v>
      </c>
      <c r="D32" s="41">
        <v>46</v>
      </c>
    </row>
    <row r="33" spans="1:4">
      <c r="A33" s="30" t="s">
        <v>91</v>
      </c>
      <c r="B33" s="1">
        <v>21071</v>
      </c>
      <c r="C33" s="39">
        <v>10860</v>
      </c>
      <c r="D33" s="41">
        <v>3078</v>
      </c>
    </row>
    <row r="34" spans="1:4">
      <c r="A34" s="30" t="s">
        <v>161</v>
      </c>
      <c r="B34" s="1">
        <v>522</v>
      </c>
      <c r="C34" s="39">
        <v>5697</v>
      </c>
      <c r="D34" s="41">
        <v>185</v>
      </c>
    </row>
    <row r="35" spans="1:4">
      <c r="A35" s="30" t="s">
        <v>272</v>
      </c>
      <c r="B35" s="1">
        <v>0</v>
      </c>
      <c r="C35" s="39">
        <v>0</v>
      </c>
      <c r="D35" s="41">
        <v>133</v>
      </c>
    </row>
    <row r="36" spans="1:4">
      <c r="A36" s="30" t="s">
        <v>162</v>
      </c>
      <c r="B36" s="1">
        <v>0</v>
      </c>
      <c r="C36" s="39">
        <v>0</v>
      </c>
      <c r="D36" s="41">
        <v>116</v>
      </c>
    </row>
    <row r="37" spans="1:4">
      <c r="A37" s="30" t="s">
        <v>92</v>
      </c>
      <c r="B37" s="1">
        <v>180237</v>
      </c>
      <c r="C37" s="39">
        <v>139465</v>
      </c>
      <c r="D37" s="41">
        <v>1429</v>
      </c>
    </row>
    <row r="38" spans="1:4">
      <c r="A38" s="30" t="s">
        <v>262</v>
      </c>
      <c r="B38" s="1">
        <v>0</v>
      </c>
      <c r="C38" s="39">
        <v>0</v>
      </c>
      <c r="D38" s="41">
        <v>837</v>
      </c>
    </row>
    <row r="39" spans="1:4">
      <c r="A39" s="30" t="s">
        <v>38</v>
      </c>
      <c r="B39" s="1">
        <v>0</v>
      </c>
      <c r="C39" s="39">
        <v>0</v>
      </c>
      <c r="D39" s="41">
        <v>6</v>
      </c>
    </row>
    <row r="40" spans="1:4">
      <c r="A40" s="30" t="s">
        <v>328</v>
      </c>
      <c r="B40" s="1">
        <v>0</v>
      </c>
      <c r="C40" s="39">
        <v>0</v>
      </c>
      <c r="D40" s="41">
        <v>107</v>
      </c>
    </row>
    <row r="41" spans="1:4">
      <c r="A41" s="30" t="s">
        <v>163</v>
      </c>
      <c r="B41" s="1">
        <v>0</v>
      </c>
      <c r="C41" s="39">
        <v>0</v>
      </c>
      <c r="D41" s="41">
        <v>131</v>
      </c>
    </row>
    <row r="42" spans="1:4">
      <c r="A42" s="30" t="s">
        <v>164</v>
      </c>
      <c r="B42" s="1">
        <v>0</v>
      </c>
      <c r="C42" s="39">
        <v>0</v>
      </c>
      <c r="D42" s="41">
        <v>22</v>
      </c>
    </row>
    <row r="43" spans="1:4">
      <c r="A43" s="30" t="s">
        <v>329</v>
      </c>
      <c r="B43" s="1">
        <v>0</v>
      </c>
      <c r="C43" s="39">
        <v>0</v>
      </c>
      <c r="D43" s="41">
        <v>106</v>
      </c>
    </row>
    <row r="44" spans="1:4">
      <c r="A44" s="30" t="s">
        <v>330</v>
      </c>
      <c r="B44" s="1">
        <v>0</v>
      </c>
      <c r="C44" s="39">
        <v>0</v>
      </c>
      <c r="D44" s="41">
        <v>59</v>
      </c>
    </row>
    <row r="45" spans="1:4">
      <c r="A45" s="30" t="s">
        <v>165</v>
      </c>
      <c r="B45" s="1">
        <v>0</v>
      </c>
      <c r="C45" s="39">
        <v>0</v>
      </c>
      <c r="D45" s="41">
        <v>210</v>
      </c>
    </row>
    <row r="46" spans="1:4">
      <c r="A46" s="30" t="s">
        <v>166</v>
      </c>
      <c r="B46" s="1">
        <v>0</v>
      </c>
      <c r="C46" s="39">
        <v>0</v>
      </c>
      <c r="D46" s="41">
        <v>46</v>
      </c>
    </row>
    <row r="47" spans="1:4">
      <c r="A47" s="30" t="s">
        <v>93</v>
      </c>
      <c r="B47" s="1">
        <v>18</v>
      </c>
      <c r="C47" s="39">
        <v>0</v>
      </c>
      <c r="D47" s="41">
        <v>13</v>
      </c>
    </row>
    <row r="48" spans="1:4">
      <c r="A48" s="30" t="s">
        <v>167</v>
      </c>
      <c r="B48" s="1">
        <v>0</v>
      </c>
      <c r="C48" s="39">
        <v>0</v>
      </c>
      <c r="D48" s="41">
        <v>58</v>
      </c>
    </row>
    <row r="49" spans="1:4">
      <c r="A49" s="30" t="s">
        <v>331</v>
      </c>
      <c r="B49" s="1">
        <v>0</v>
      </c>
      <c r="C49" s="39">
        <v>0</v>
      </c>
      <c r="D49" s="41">
        <v>305</v>
      </c>
    </row>
    <row r="50" spans="1:4">
      <c r="A50" s="30" t="s">
        <v>168</v>
      </c>
      <c r="B50" s="1">
        <v>0</v>
      </c>
      <c r="C50" s="39">
        <v>0</v>
      </c>
      <c r="D50" s="41">
        <v>8</v>
      </c>
    </row>
    <row r="51" spans="1:4">
      <c r="A51" s="30" t="s">
        <v>94</v>
      </c>
      <c r="B51" s="1">
        <v>0</v>
      </c>
      <c r="C51" s="39">
        <v>0</v>
      </c>
      <c r="D51" s="41">
        <v>12</v>
      </c>
    </row>
    <row r="52" spans="1:4">
      <c r="A52" s="30" t="s">
        <v>95</v>
      </c>
      <c r="B52" s="1">
        <v>25890</v>
      </c>
      <c r="C52" s="39">
        <v>9176</v>
      </c>
      <c r="D52" s="41">
        <v>1843</v>
      </c>
    </row>
    <row r="53" spans="1:4">
      <c r="A53" s="30" t="s">
        <v>96</v>
      </c>
      <c r="B53" s="1">
        <v>131570</v>
      </c>
      <c r="C53" s="39">
        <v>1</v>
      </c>
      <c r="D53" s="41">
        <v>144</v>
      </c>
    </row>
    <row r="54" spans="1:4">
      <c r="A54" s="30" t="s">
        <v>97</v>
      </c>
      <c r="B54" s="1">
        <v>157448</v>
      </c>
      <c r="C54" s="39">
        <v>35673</v>
      </c>
      <c r="D54" s="41">
        <v>343</v>
      </c>
    </row>
    <row r="55" spans="1:4">
      <c r="A55" s="30" t="s">
        <v>98</v>
      </c>
      <c r="B55" s="1">
        <v>217794</v>
      </c>
      <c r="C55" s="39">
        <v>585746</v>
      </c>
      <c r="D55" s="41">
        <v>1746</v>
      </c>
    </row>
    <row r="56" spans="1:4">
      <c r="A56" s="30" t="s">
        <v>332</v>
      </c>
      <c r="B56" s="1">
        <v>0</v>
      </c>
      <c r="C56" s="39">
        <v>0</v>
      </c>
      <c r="D56" s="41">
        <v>258</v>
      </c>
    </row>
    <row r="57" spans="1:4">
      <c r="A57" s="30" t="s">
        <v>169</v>
      </c>
      <c r="B57" s="1">
        <v>0</v>
      </c>
      <c r="C57" s="39">
        <v>0</v>
      </c>
      <c r="D57" s="41">
        <v>0</v>
      </c>
    </row>
    <row r="58" spans="1:4">
      <c r="A58" s="30" t="s">
        <v>333</v>
      </c>
      <c r="B58" s="1">
        <v>0</v>
      </c>
      <c r="C58" s="39">
        <v>0</v>
      </c>
      <c r="D58" s="41">
        <v>16</v>
      </c>
    </row>
    <row r="59" spans="1:4">
      <c r="A59" s="30" t="s">
        <v>259</v>
      </c>
      <c r="B59" s="1">
        <v>0</v>
      </c>
      <c r="C59" s="39">
        <v>0</v>
      </c>
      <c r="D59" s="41">
        <v>43</v>
      </c>
    </row>
    <row r="60" spans="1:4">
      <c r="A60" s="30" t="s">
        <v>260</v>
      </c>
      <c r="B60" s="1">
        <v>0</v>
      </c>
      <c r="C60" s="39">
        <v>0</v>
      </c>
      <c r="D60" s="41">
        <v>2325</v>
      </c>
    </row>
    <row r="61" spans="1:4">
      <c r="A61" s="30" t="s">
        <v>176</v>
      </c>
      <c r="B61" s="1">
        <v>0</v>
      </c>
      <c r="C61" s="39">
        <v>0</v>
      </c>
      <c r="D61" s="41">
        <v>144</v>
      </c>
    </row>
    <row r="62" spans="1:4">
      <c r="A62" s="30" t="s">
        <v>177</v>
      </c>
      <c r="B62" s="1">
        <v>0</v>
      </c>
      <c r="C62" s="39">
        <v>0</v>
      </c>
      <c r="D62" s="41">
        <v>25</v>
      </c>
    </row>
    <row r="63" spans="1:4">
      <c r="A63" s="30" t="s">
        <v>356</v>
      </c>
      <c r="B63" s="1">
        <v>0</v>
      </c>
      <c r="C63" s="39">
        <v>0</v>
      </c>
      <c r="D63" s="41">
        <v>5</v>
      </c>
    </row>
    <row r="64" spans="1:4">
      <c r="A64" s="30" t="s">
        <v>99</v>
      </c>
      <c r="B64" s="1">
        <v>0</v>
      </c>
      <c r="C64" s="39">
        <v>0</v>
      </c>
      <c r="D64" s="41">
        <v>1119</v>
      </c>
    </row>
    <row r="65" spans="1:4">
      <c r="A65" s="30" t="s">
        <v>178</v>
      </c>
      <c r="B65" s="1">
        <v>0</v>
      </c>
      <c r="C65" s="39">
        <v>0</v>
      </c>
      <c r="D65" s="41">
        <v>9905</v>
      </c>
    </row>
    <row r="66" spans="1:4">
      <c r="A66" s="30" t="s">
        <v>179</v>
      </c>
      <c r="B66" s="1">
        <v>0</v>
      </c>
      <c r="C66" s="39">
        <v>0</v>
      </c>
      <c r="D66" s="41">
        <v>1066</v>
      </c>
    </row>
    <row r="67" spans="1:4">
      <c r="A67" s="30" t="s">
        <v>287</v>
      </c>
      <c r="B67" s="1">
        <v>0</v>
      </c>
      <c r="C67" s="39">
        <v>0</v>
      </c>
      <c r="D67" s="41">
        <v>85</v>
      </c>
    </row>
    <row r="68" spans="1:4">
      <c r="A68" s="30" t="s">
        <v>309</v>
      </c>
      <c r="B68" s="1">
        <v>0</v>
      </c>
      <c r="C68" s="39">
        <v>0</v>
      </c>
      <c r="D68" s="41">
        <v>71</v>
      </c>
    </row>
    <row r="69" spans="1:4">
      <c r="A69" s="30" t="s">
        <v>310</v>
      </c>
      <c r="B69" s="1">
        <v>0</v>
      </c>
      <c r="C69" s="39">
        <v>0</v>
      </c>
      <c r="D69" s="41">
        <v>8</v>
      </c>
    </row>
    <row r="70" spans="1:4">
      <c r="A70" s="30" t="s">
        <v>311</v>
      </c>
      <c r="B70" s="1">
        <v>0</v>
      </c>
      <c r="C70" s="39">
        <v>0</v>
      </c>
      <c r="D70" s="41">
        <v>12</v>
      </c>
    </row>
    <row r="71" spans="1:4">
      <c r="A71" s="30" t="s">
        <v>312</v>
      </c>
      <c r="B71" s="1">
        <v>0</v>
      </c>
      <c r="C71" s="39">
        <v>0</v>
      </c>
      <c r="D71" s="41">
        <v>69</v>
      </c>
    </row>
    <row r="72" spans="1:4">
      <c r="A72" s="30" t="s">
        <v>313</v>
      </c>
      <c r="B72" s="1">
        <v>0</v>
      </c>
      <c r="C72" s="39">
        <v>0</v>
      </c>
      <c r="D72" s="41">
        <v>53</v>
      </c>
    </row>
    <row r="73" spans="1:4">
      <c r="A73" s="30" t="s">
        <v>180</v>
      </c>
      <c r="B73" s="1">
        <v>0</v>
      </c>
      <c r="C73" s="39">
        <v>0</v>
      </c>
      <c r="D73" s="41">
        <v>55</v>
      </c>
    </row>
    <row r="74" spans="1:4">
      <c r="A74" s="30" t="s">
        <v>255</v>
      </c>
      <c r="B74" s="1">
        <v>406</v>
      </c>
      <c r="C74" s="39">
        <v>0</v>
      </c>
      <c r="D74" s="41">
        <v>20</v>
      </c>
    </row>
    <row r="75" spans="1:4">
      <c r="A75" s="30" t="s">
        <v>100</v>
      </c>
      <c r="B75" s="1">
        <v>44</v>
      </c>
      <c r="C75" s="39">
        <v>91</v>
      </c>
      <c r="D75" s="41">
        <v>230</v>
      </c>
    </row>
    <row r="76" spans="1:4">
      <c r="A76" s="30" t="s">
        <v>303</v>
      </c>
      <c r="B76" s="1">
        <v>13592</v>
      </c>
      <c r="C76" s="39">
        <v>2783</v>
      </c>
      <c r="D76" s="41">
        <v>104</v>
      </c>
    </row>
    <row r="77" spans="1:4">
      <c r="A77" s="30" t="s">
        <v>256</v>
      </c>
      <c r="B77" s="1">
        <v>27327</v>
      </c>
      <c r="C77" s="39">
        <v>12390</v>
      </c>
      <c r="D77" s="41">
        <v>1940</v>
      </c>
    </row>
    <row r="78" spans="1:4">
      <c r="A78" s="30" t="s">
        <v>257</v>
      </c>
      <c r="B78" s="1">
        <v>692</v>
      </c>
      <c r="C78" s="39">
        <v>1223</v>
      </c>
      <c r="D78" s="41">
        <v>207</v>
      </c>
    </row>
    <row r="79" spans="1:4">
      <c r="A79" s="30" t="s">
        <v>258</v>
      </c>
      <c r="B79" s="1">
        <v>0</v>
      </c>
      <c r="C79" s="39">
        <v>0</v>
      </c>
      <c r="D79" s="41">
        <v>559</v>
      </c>
    </row>
    <row r="80" spans="1:4">
      <c r="A80" s="30" t="s">
        <v>264</v>
      </c>
      <c r="B80" s="1">
        <v>117333</v>
      </c>
      <c r="C80" s="39">
        <v>57467</v>
      </c>
      <c r="D80" s="41">
        <v>2141</v>
      </c>
    </row>
    <row r="81" spans="1:4">
      <c r="A81" s="30" t="s">
        <v>265</v>
      </c>
      <c r="B81" s="1">
        <v>0</v>
      </c>
      <c r="C81" s="39">
        <v>0</v>
      </c>
      <c r="D81" s="41">
        <v>279</v>
      </c>
    </row>
    <row r="82" spans="1:4">
      <c r="A82" s="30" t="s">
        <v>101</v>
      </c>
      <c r="B82" s="1">
        <v>4914</v>
      </c>
      <c r="C82" s="39">
        <v>3908</v>
      </c>
      <c r="D82" s="41">
        <v>213</v>
      </c>
    </row>
    <row r="83" spans="1:4">
      <c r="A83" s="30" t="s">
        <v>102</v>
      </c>
      <c r="B83" s="1">
        <v>147350</v>
      </c>
      <c r="C83" s="39">
        <v>22095</v>
      </c>
      <c r="D83" s="41">
        <v>187</v>
      </c>
    </row>
    <row r="84" spans="1:4">
      <c r="A84" s="30" t="s">
        <v>103</v>
      </c>
      <c r="B84" s="1">
        <v>181236</v>
      </c>
      <c r="C84" s="39">
        <v>45</v>
      </c>
      <c r="D84" s="41">
        <v>1945</v>
      </c>
    </row>
    <row r="85" spans="1:4">
      <c r="A85" s="30" t="s">
        <v>104</v>
      </c>
      <c r="B85" s="1">
        <v>48</v>
      </c>
      <c r="C85" s="39">
        <v>0</v>
      </c>
      <c r="D85" s="41">
        <v>0</v>
      </c>
    </row>
    <row r="86" spans="1:4">
      <c r="A86" s="30" t="s">
        <v>317</v>
      </c>
      <c r="B86" s="1">
        <v>10541</v>
      </c>
      <c r="C86" s="39">
        <v>371</v>
      </c>
      <c r="D86" s="41">
        <v>6</v>
      </c>
    </row>
    <row r="87" spans="1:4">
      <c r="A87" s="30" t="s">
        <v>182</v>
      </c>
      <c r="B87" s="1">
        <v>0</v>
      </c>
      <c r="C87" s="39">
        <v>0</v>
      </c>
      <c r="D87" s="41">
        <v>0</v>
      </c>
    </row>
    <row r="88" spans="1:4">
      <c r="A88" s="30" t="s">
        <v>128</v>
      </c>
      <c r="B88" s="1">
        <v>0</v>
      </c>
      <c r="C88" s="39">
        <v>0</v>
      </c>
      <c r="D88" s="41">
        <v>28</v>
      </c>
    </row>
    <row r="89" spans="1:4">
      <c r="A89" s="30" t="s">
        <v>183</v>
      </c>
      <c r="B89" s="1">
        <v>0</v>
      </c>
      <c r="C89" s="39">
        <v>0</v>
      </c>
      <c r="D89" s="41">
        <v>13</v>
      </c>
    </row>
    <row r="90" spans="1:4">
      <c r="A90" s="30" t="s">
        <v>105</v>
      </c>
      <c r="B90" s="1">
        <v>101032</v>
      </c>
      <c r="C90" s="39">
        <v>146</v>
      </c>
      <c r="D90" s="41">
        <v>80</v>
      </c>
    </row>
    <row r="91" spans="1:4">
      <c r="A91" s="30" t="s">
        <v>266</v>
      </c>
      <c r="B91" s="1">
        <v>104080</v>
      </c>
      <c r="C91" s="39">
        <v>1197</v>
      </c>
      <c r="D91" s="41">
        <v>89</v>
      </c>
    </row>
    <row r="92" spans="1:4">
      <c r="A92" s="30" t="s">
        <v>184</v>
      </c>
      <c r="B92" s="1">
        <v>0</v>
      </c>
      <c r="C92" s="39">
        <v>0</v>
      </c>
      <c r="D92" s="41">
        <v>422</v>
      </c>
    </row>
    <row r="93" spans="1:4">
      <c r="A93" s="30" t="s">
        <v>334</v>
      </c>
      <c r="B93" s="1">
        <v>0</v>
      </c>
      <c r="C93" s="39">
        <v>0</v>
      </c>
      <c r="D93" s="41">
        <v>1063</v>
      </c>
    </row>
    <row r="94" spans="1:4">
      <c r="A94" s="30" t="s">
        <v>267</v>
      </c>
      <c r="B94" s="1">
        <v>130969</v>
      </c>
      <c r="C94" s="39">
        <v>0</v>
      </c>
      <c r="D94" s="41">
        <v>87</v>
      </c>
    </row>
    <row r="95" spans="1:4">
      <c r="A95" s="30" t="s">
        <v>318</v>
      </c>
      <c r="B95" s="1">
        <v>7838</v>
      </c>
      <c r="C95" s="39">
        <v>210</v>
      </c>
      <c r="D95" s="41">
        <v>11</v>
      </c>
    </row>
    <row r="96" spans="1:4">
      <c r="A96" s="30" t="s">
        <v>185</v>
      </c>
      <c r="B96" s="1">
        <v>0</v>
      </c>
      <c r="C96" s="39">
        <v>0</v>
      </c>
      <c r="D96" s="41">
        <v>114</v>
      </c>
    </row>
    <row r="97" spans="1:4">
      <c r="A97" s="30" t="s">
        <v>188</v>
      </c>
      <c r="B97" s="1">
        <v>0</v>
      </c>
      <c r="C97" s="39">
        <v>0</v>
      </c>
      <c r="D97" s="41">
        <v>364</v>
      </c>
    </row>
    <row r="98" spans="1:4">
      <c r="A98" s="30" t="s">
        <v>189</v>
      </c>
      <c r="B98" s="1">
        <v>0</v>
      </c>
      <c r="C98" s="39">
        <v>0</v>
      </c>
      <c r="D98" s="41">
        <v>556</v>
      </c>
    </row>
    <row r="99" spans="1:4">
      <c r="A99" s="30" t="s">
        <v>190</v>
      </c>
      <c r="B99" s="1">
        <v>0</v>
      </c>
      <c r="C99" s="39">
        <v>0</v>
      </c>
      <c r="D99" s="41">
        <v>55</v>
      </c>
    </row>
    <row r="100" spans="1:4">
      <c r="A100" s="30" t="s">
        <v>106</v>
      </c>
      <c r="B100" s="1">
        <v>186</v>
      </c>
      <c r="C100" s="39">
        <v>0</v>
      </c>
      <c r="D100" s="41">
        <v>306</v>
      </c>
    </row>
    <row r="101" spans="1:4">
      <c r="A101" s="30" t="s">
        <v>192</v>
      </c>
      <c r="B101" s="1">
        <v>0</v>
      </c>
      <c r="C101" s="39">
        <v>0</v>
      </c>
      <c r="D101" s="41">
        <v>105</v>
      </c>
    </row>
    <row r="102" spans="1:4">
      <c r="A102" s="30" t="s">
        <v>193</v>
      </c>
      <c r="B102" s="1">
        <v>0</v>
      </c>
      <c r="C102" s="39">
        <v>0</v>
      </c>
      <c r="D102" s="41">
        <v>232</v>
      </c>
    </row>
    <row r="103" spans="1:4">
      <c r="A103" s="30" t="s">
        <v>146</v>
      </c>
      <c r="B103" s="1">
        <v>0</v>
      </c>
      <c r="C103" s="39">
        <v>0</v>
      </c>
      <c r="D103" s="41">
        <v>686</v>
      </c>
    </row>
    <row r="104" spans="1:4">
      <c r="A104" s="30" t="s">
        <v>147</v>
      </c>
      <c r="B104" s="1">
        <v>0</v>
      </c>
      <c r="C104" s="39">
        <v>0</v>
      </c>
      <c r="D104" s="41">
        <v>190</v>
      </c>
    </row>
    <row r="105" spans="1:4">
      <c r="A105" s="30" t="s">
        <v>194</v>
      </c>
      <c r="B105" s="1">
        <v>0</v>
      </c>
      <c r="C105" s="39">
        <v>0</v>
      </c>
      <c r="D105" s="41">
        <v>532</v>
      </c>
    </row>
    <row r="106" spans="1:4">
      <c r="A106" s="30" t="s">
        <v>233</v>
      </c>
      <c r="B106" s="1">
        <v>0</v>
      </c>
      <c r="C106" s="39">
        <v>0</v>
      </c>
      <c r="D106" s="41">
        <v>640</v>
      </c>
    </row>
    <row r="107" spans="1:4">
      <c r="A107" s="30" t="s">
        <v>195</v>
      </c>
      <c r="B107" s="1">
        <v>0</v>
      </c>
      <c r="C107" s="39">
        <v>0</v>
      </c>
      <c r="D107" s="41">
        <v>67</v>
      </c>
    </row>
    <row r="108" spans="1:4">
      <c r="A108" s="30" t="s">
        <v>196</v>
      </c>
      <c r="B108" s="1">
        <v>0</v>
      </c>
      <c r="C108" s="39">
        <v>0</v>
      </c>
      <c r="D108" s="41">
        <v>244</v>
      </c>
    </row>
    <row r="109" spans="1:4">
      <c r="A109" s="30" t="s">
        <v>129</v>
      </c>
      <c r="B109" s="1">
        <v>0</v>
      </c>
      <c r="C109" s="39">
        <v>0</v>
      </c>
      <c r="D109" s="41">
        <v>35</v>
      </c>
    </row>
    <row r="110" spans="1:4">
      <c r="A110" s="30" t="s">
        <v>198</v>
      </c>
      <c r="B110" s="1">
        <v>0</v>
      </c>
      <c r="C110" s="39">
        <v>0</v>
      </c>
      <c r="D110" s="41">
        <v>117</v>
      </c>
    </row>
    <row r="111" spans="1:4">
      <c r="A111" s="30" t="s">
        <v>130</v>
      </c>
      <c r="B111" s="1">
        <v>0</v>
      </c>
      <c r="C111" s="39">
        <v>0</v>
      </c>
      <c r="D111" s="41">
        <v>84</v>
      </c>
    </row>
    <row r="112" spans="1:4">
      <c r="A112" s="30" t="s">
        <v>199</v>
      </c>
      <c r="B112" s="1">
        <v>0</v>
      </c>
      <c r="C112" s="39">
        <v>0</v>
      </c>
      <c r="D112" s="41">
        <v>54</v>
      </c>
    </row>
    <row r="113" spans="1:4">
      <c r="A113" s="30" t="s">
        <v>202</v>
      </c>
      <c r="B113" s="1">
        <v>0</v>
      </c>
      <c r="C113" s="39">
        <v>0</v>
      </c>
      <c r="D113" s="41">
        <v>152</v>
      </c>
    </row>
    <row r="114" spans="1:4">
      <c r="A114" s="30" t="s">
        <v>357</v>
      </c>
      <c r="B114" s="1">
        <v>0</v>
      </c>
      <c r="C114" s="39">
        <v>0</v>
      </c>
      <c r="D114" s="41">
        <v>9</v>
      </c>
    </row>
    <row r="115" spans="1:4">
      <c r="A115" s="30" t="s">
        <v>203</v>
      </c>
      <c r="B115" s="1">
        <v>0</v>
      </c>
      <c r="C115" s="39">
        <v>0</v>
      </c>
      <c r="D115" s="41">
        <v>319</v>
      </c>
    </row>
    <row r="116" spans="1:4">
      <c r="A116" s="30" t="s">
        <v>204</v>
      </c>
      <c r="B116" s="1">
        <v>0</v>
      </c>
      <c r="C116" s="39">
        <v>0</v>
      </c>
      <c r="D116" s="41">
        <v>116</v>
      </c>
    </row>
    <row r="117" spans="1:4">
      <c r="A117" s="30" t="s">
        <v>107</v>
      </c>
      <c r="B117" s="1">
        <v>36</v>
      </c>
      <c r="C117" s="39">
        <v>0</v>
      </c>
      <c r="D117" s="41">
        <v>37</v>
      </c>
    </row>
    <row r="118" spans="1:4">
      <c r="A118" s="30" t="s">
        <v>314</v>
      </c>
      <c r="B118" s="1">
        <v>90643</v>
      </c>
      <c r="C118" s="39">
        <v>6</v>
      </c>
      <c r="D118" s="41">
        <v>76</v>
      </c>
    </row>
    <row r="119" spans="1:4">
      <c r="A119" s="30" t="s">
        <v>315</v>
      </c>
      <c r="B119" s="1">
        <v>0</v>
      </c>
      <c r="C119" s="39">
        <v>0</v>
      </c>
      <c r="D119" s="41">
        <v>100</v>
      </c>
    </row>
    <row r="120" spans="1:4">
      <c r="A120" s="30" t="s">
        <v>108</v>
      </c>
      <c r="B120" s="1">
        <v>156786</v>
      </c>
      <c r="C120" s="39">
        <v>8832</v>
      </c>
      <c r="D120" s="41">
        <v>7</v>
      </c>
    </row>
    <row r="121" spans="1:4">
      <c r="A121" s="30" t="s">
        <v>109</v>
      </c>
      <c r="B121" s="1">
        <v>163994</v>
      </c>
      <c r="C121" s="39">
        <v>67786</v>
      </c>
      <c r="D121" s="41">
        <v>715</v>
      </c>
    </row>
    <row r="122" spans="1:4">
      <c r="A122" s="30" t="s">
        <v>110</v>
      </c>
      <c r="B122" s="1">
        <v>526863</v>
      </c>
      <c r="C122" s="39">
        <v>0</v>
      </c>
      <c r="D122" s="41">
        <v>43768</v>
      </c>
    </row>
    <row r="123" spans="1:4">
      <c r="A123" s="30" t="s">
        <v>206</v>
      </c>
      <c r="B123" s="1">
        <v>0</v>
      </c>
      <c r="C123" s="39">
        <v>0</v>
      </c>
      <c r="D123" s="41">
        <v>3813</v>
      </c>
    </row>
    <row r="124" spans="1:4">
      <c r="A124" s="30" t="s">
        <v>205</v>
      </c>
      <c r="B124" s="1">
        <v>0</v>
      </c>
      <c r="C124" s="39">
        <v>0</v>
      </c>
      <c r="D124" s="41">
        <v>671</v>
      </c>
    </row>
    <row r="125" spans="1:4">
      <c r="A125" s="30" t="s">
        <v>207</v>
      </c>
      <c r="B125" s="1">
        <v>0</v>
      </c>
      <c r="C125" s="39">
        <v>0</v>
      </c>
      <c r="D125" s="41">
        <v>271</v>
      </c>
    </row>
    <row r="126" spans="1:4">
      <c r="A126" s="30" t="s">
        <v>208</v>
      </c>
      <c r="B126" s="1">
        <v>0</v>
      </c>
      <c r="C126" s="39">
        <v>0</v>
      </c>
      <c r="D126" s="41">
        <v>1695</v>
      </c>
    </row>
    <row r="127" spans="1:4">
      <c r="A127" s="30" t="s">
        <v>209</v>
      </c>
      <c r="B127" s="1">
        <v>0</v>
      </c>
      <c r="C127" s="39">
        <v>0</v>
      </c>
      <c r="D127" s="41">
        <v>696</v>
      </c>
    </row>
    <row r="128" spans="1:4">
      <c r="A128" s="30" t="s">
        <v>111</v>
      </c>
      <c r="B128" s="1">
        <v>53</v>
      </c>
      <c r="C128" s="39">
        <v>0</v>
      </c>
      <c r="D128" s="41">
        <v>57</v>
      </c>
    </row>
    <row r="129" spans="1:4">
      <c r="A129" s="30" t="s">
        <v>210</v>
      </c>
      <c r="B129" s="1">
        <v>0</v>
      </c>
      <c r="C129" s="39">
        <v>0</v>
      </c>
      <c r="D129" s="41">
        <v>31</v>
      </c>
    </row>
    <row r="130" spans="1:4">
      <c r="A130" s="30" t="s">
        <v>112</v>
      </c>
      <c r="B130" s="1">
        <v>230477</v>
      </c>
      <c r="C130" s="39">
        <v>243023</v>
      </c>
      <c r="D130" s="41">
        <v>1870</v>
      </c>
    </row>
    <row r="131" spans="1:4">
      <c r="A131" s="30" t="s">
        <v>286</v>
      </c>
      <c r="B131" s="1">
        <v>130499</v>
      </c>
      <c r="C131" s="39">
        <v>34626</v>
      </c>
      <c r="D131" s="41">
        <v>4806</v>
      </c>
    </row>
    <row r="132" spans="1:4">
      <c r="A132" s="30" t="s">
        <v>113</v>
      </c>
      <c r="B132" s="1">
        <v>146485</v>
      </c>
      <c r="C132" s="39">
        <v>13132</v>
      </c>
      <c r="D132" s="41">
        <v>94</v>
      </c>
    </row>
    <row r="133" spans="1:4">
      <c r="A133" s="30" t="s">
        <v>274</v>
      </c>
      <c r="B133" s="1">
        <v>131556</v>
      </c>
      <c r="C133" s="39">
        <v>22</v>
      </c>
      <c r="D133" s="41">
        <v>60</v>
      </c>
    </row>
    <row r="134" spans="1:4">
      <c r="A134" s="30" t="s">
        <v>268</v>
      </c>
      <c r="B134" s="1">
        <v>0</v>
      </c>
      <c r="C134" s="39">
        <v>0</v>
      </c>
      <c r="D134" s="41">
        <v>35</v>
      </c>
    </row>
    <row r="135" spans="1:4">
      <c r="A135" s="30" t="s">
        <v>269</v>
      </c>
      <c r="B135" s="1">
        <v>0</v>
      </c>
      <c r="C135" s="39">
        <v>0</v>
      </c>
      <c r="D135" s="41">
        <v>259</v>
      </c>
    </row>
    <row r="136" spans="1:4">
      <c r="A136" s="30" t="s">
        <v>114</v>
      </c>
      <c r="B136" s="1">
        <v>133095</v>
      </c>
      <c r="C136" s="39">
        <v>0</v>
      </c>
      <c r="D136" s="41">
        <v>47</v>
      </c>
    </row>
    <row r="137" spans="1:4">
      <c r="A137" s="30" t="s">
        <v>358</v>
      </c>
      <c r="B137" s="1">
        <v>0</v>
      </c>
      <c r="C137" s="39">
        <v>0</v>
      </c>
      <c r="D137" s="41">
        <v>10</v>
      </c>
    </row>
    <row r="138" spans="1:4">
      <c r="A138" s="30" t="s">
        <v>275</v>
      </c>
      <c r="B138" s="1">
        <v>147005</v>
      </c>
      <c r="C138" s="39">
        <v>23184</v>
      </c>
      <c r="D138" s="41">
        <v>73</v>
      </c>
    </row>
    <row r="139" spans="1:4">
      <c r="A139" s="30" t="s">
        <v>276</v>
      </c>
      <c r="B139" s="1">
        <v>130889</v>
      </c>
      <c r="C139" s="39">
        <v>0</v>
      </c>
      <c r="D139" s="41">
        <v>29</v>
      </c>
    </row>
    <row r="140" spans="1:4">
      <c r="A140" s="30" t="s">
        <v>212</v>
      </c>
      <c r="B140" s="1">
        <v>0</v>
      </c>
      <c r="C140" s="39">
        <v>0</v>
      </c>
      <c r="D140" s="41">
        <v>21</v>
      </c>
    </row>
    <row r="141" spans="1:4">
      <c r="A141" s="30" t="s">
        <v>213</v>
      </c>
      <c r="B141" s="1">
        <v>0</v>
      </c>
      <c r="C141" s="39">
        <v>0</v>
      </c>
      <c r="D141" s="41">
        <v>4721</v>
      </c>
    </row>
    <row r="142" spans="1:4">
      <c r="A142" s="30" t="s">
        <v>215</v>
      </c>
      <c r="B142" s="1">
        <v>0</v>
      </c>
      <c r="C142" s="39">
        <v>0</v>
      </c>
      <c r="D142" s="41">
        <v>458</v>
      </c>
    </row>
    <row r="143" spans="1:4">
      <c r="A143" s="30" t="s">
        <v>216</v>
      </c>
      <c r="B143" s="1">
        <v>0</v>
      </c>
      <c r="C143" s="39">
        <v>0</v>
      </c>
      <c r="D143" s="41">
        <v>143</v>
      </c>
    </row>
    <row r="144" spans="1:4">
      <c r="A144" s="30" t="s">
        <v>115</v>
      </c>
      <c r="B144" s="1">
        <v>154254</v>
      </c>
      <c r="C144" s="39">
        <v>73018</v>
      </c>
      <c r="D144" s="41">
        <v>797</v>
      </c>
    </row>
    <row r="145" spans="1:4">
      <c r="A145" s="30" t="s">
        <v>263</v>
      </c>
      <c r="B145" s="1">
        <v>0</v>
      </c>
      <c r="C145" s="39">
        <v>0</v>
      </c>
      <c r="D145" s="41">
        <v>174</v>
      </c>
    </row>
    <row r="146" spans="1:4">
      <c r="A146" s="30" t="s">
        <v>277</v>
      </c>
      <c r="B146" s="1">
        <v>93471</v>
      </c>
      <c r="C146" s="39">
        <v>802</v>
      </c>
      <c r="D146" s="41">
        <v>293</v>
      </c>
    </row>
    <row r="147" spans="1:4">
      <c r="A147" s="30" t="s">
        <v>116</v>
      </c>
      <c r="B147" s="1">
        <v>297111</v>
      </c>
      <c r="C147" s="39">
        <v>619910</v>
      </c>
      <c r="D147" s="41">
        <v>4580</v>
      </c>
    </row>
    <row r="148" spans="1:4">
      <c r="A148" s="30" t="s">
        <v>304</v>
      </c>
      <c r="B148" s="1">
        <v>0</v>
      </c>
      <c r="C148" s="39">
        <v>0</v>
      </c>
      <c r="D148" s="41">
        <v>1777</v>
      </c>
    </row>
    <row r="149" spans="1:4">
      <c r="A149" s="30" t="s">
        <v>37</v>
      </c>
      <c r="B149" s="1">
        <v>0</v>
      </c>
      <c r="C149" s="39">
        <v>0</v>
      </c>
      <c r="D149" s="41">
        <v>354</v>
      </c>
    </row>
    <row r="150" spans="1:4">
      <c r="A150" s="30" t="s">
        <v>117</v>
      </c>
      <c r="B150" s="1">
        <v>196311</v>
      </c>
      <c r="C150" s="39">
        <v>217351</v>
      </c>
      <c r="D150" s="41">
        <v>543</v>
      </c>
    </row>
    <row r="151" spans="1:4">
      <c r="A151" s="30" t="s">
        <v>118</v>
      </c>
      <c r="B151" s="1">
        <v>433826</v>
      </c>
      <c r="C151" s="39">
        <v>1352569</v>
      </c>
      <c r="D151" s="41">
        <v>5864</v>
      </c>
    </row>
    <row r="152" spans="1:4">
      <c r="A152" s="30" t="s">
        <v>335</v>
      </c>
      <c r="B152" s="1">
        <v>0</v>
      </c>
      <c r="C152" s="39">
        <v>0</v>
      </c>
      <c r="D152" s="41">
        <v>26</v>
      </c>
    </row>
    <row r="153" spans="1:4">
      <c r="A153" s="30" t="s">
        <v>336</v>
      </c>
      <c r="B153" s="1">
        <v>0</v>
      </c>
      <c r="C153" s="39">
        <v>0</v>
      </c>
      <c r="D153" s="41">
        <v>34</v>
      </c>
    </row>
    <row r="154" spans="1:4">
      <c r="A154" s="30" t="s">
        <v>224</v>
      </c>
      <c r="B154" s="1">
        <v>0</v>
      </c>
      <c r="C154" s="39">
        <v>0</v>
      </c>
      <c r="D154" s="41">
        <v>0</v>
      </c>
    </row>
    <row r="155" spans="1:4">
      <c r="A155" s="30" t="s">
        <v>119</v>
      </c>
      <c r="B155" s="1">
        <v>146350</v>
      </c>
      <c r="C155" s="39">
        <v>79034</v>
      </c>
      <c r="D155" s="41">
        <v>120</v>
      </c>
    </row>
    <row r="156" spans="1:4">
      <c r="A156" s="30" t="s">
        <v>120</v>
      </c>
      <c r="B156" s="1">
        <v>160861</v>
      </c>
      <c r="C156" s="39">
        <v>0</v>
      </c>
      <c r="D156" s="41">
        <v>828</v>
      </c>
    </row>
    <row r="157" spans="1:4">
      <c r="A157" s="30" t="s">
        <v>121</v>
      </c>
      <c r="B157" s="1">
        <v>184</v>
      </c>
      <c r="C157" s="39">
        <v>0</v>
      </c>
      <c r="D157" s="41">
        <v>166</v>
      </c>
    </row>
    <row r="158" spans="1:4">
      <c r="A158" s="30" t="s">
        <v>337</v>
      </c>
      <c r="B158" s="1">
        <v>0</v>
      </c>
      <c r="C158" s="39">
        <v>0</v>
      </c>
      <c r="D158" s="41">
        <v>650</v>
      </c>
    </row>
    <row r="159" spans="1:4">
      <c r="A159" s="30" t="s">
        <v>278</v>
      </c>
      <c r="B159" s="1">
        <v>0</v>
      </c>
      <c r="C159" s="39">
        <v>0</v>
      </c>
      <c r="D159" s="41">
        <v>332</v>
      </c>
    </row>
    <row r="160" spans="1:4">
      <c r="A160" s="30" t="s">
        <v>122</v>
      </c>
      <c r="B160" s="1">
        <v>191706</v>
      </c>
      <c r="C160" s="39">
        <v>47269</v>
      </c>
      <c r="D160" s="41">
        <v>1000</v>
      </c>
    </row>
    <row r="161" spans="1:4">
      <c r="A161" s="30" t="s">
        <v>338</v>
      </c>
      <c r="B161" s="1">
        <v>0</v>
      </c>
      <c r="C161" s="39">
        <v>0</v>
      </c>
      <c r="D161" s="41">
        <v>368</v>
      </c>
    </row>
    <row r="162" spans="1:4">
      <c r="A162" s="30" t="s">
        <v>226</v>
      </c>
      <c r="B162" s="1">
        <v>0</v>
      </c>
      <c r="C162" s="39">
        <v>0</v>
      </c>
      <c r="D162" s="41">
        <v>225</v>
      </c>
    </row>
    <row r="163" spans="1:4">
      <c r="A163" s="30" t="s">
        <v>227</v>
      </c>
      <c r="B163" s="1">
        <v>0</v>
      </c>
      <c r="C163" s="39">
        <v>0</v>
      </c>
      <c r="D163" s="41">
        <v>20</v>
      </c>
    </row>
    <row r="164" spans="1:4">
      <c r="A164" s="30" t="s">
        <v>339</v>
      </c>
      <c r="B164" s="1">
        <v>0</v>
      </c>
      <c r="C164" s="39">
        <v>0</v>
      </c>
      <c r="D164" s="41">
        <v>63</v>
      </c>
    </row>
    <row r="165" spans="1:4">
      <c r="A165" s="30" t="s">
        <v>228</v>
      </c>
      <c r="B165" s="1"/>
      <c r="C165" s="39"/>
      <c r="D165" s="41">
        <v>16235</v>
      </c>
    </row>
    <row r="166" spans="1:4">
      <c r="A166" s="30" t="s">
        <v>123</v>
      </c>
      <c r="B166" s="1">
        <v>7714</v>
      </c>
      <c r="C166" s="39">
        <v>5576</v>
      </c>
      <c r="D166" s="41">
        <v>928</v>
      </c>
    </row>
    <row r="167" spans="1:4">
      <c r="A167" s="30" t="s">
        <v>124</v>
      </c>
      <c r="B167" s="1">
        <v>199331</v>
      </c>
      <c r="C167" s="39">
        <v>129565</v>
      </c>
      <c r="D167" s="41">
        <v>2058</v>
      </c>
    </row>
    <row r="168" spans="1:4">
      <c r="A168" s="30" t="s">
        <v>125</v>
      </c>
      <c r="B168" s="1">
        <v>177878</v>
      </c>
      <c r="C168" s="39">
        <v>461</v>
      </c>
      <c r="D168" s="41">
        <v>18288</v>
      </c>
    </row>
    <row r="169" spans="1:4">
      <c r="A169" s="30" t="s">
        <v>126</v>
      </c>
      <c r="B169" s="1">
        <v>100203</v>
      </c>
      <c r="C169" s="39">
        <v>44</v>
      </c>
      <c r="D169" s="41">
        <v>2805</v>
      </c>
    </row>
    <row r="170" spans="1:4">
      <c r="A170" s="30" t="s">
        <v>340</v>
      </c>
      <c r="B170" s="1">
        <v>0</v>
      </c>
      <c r="C170" s="39">
        <v>0</v>
      </c>
      <c r="D170" s="41">
        <v>13</v>
      </c>
    </row>
    <row r="171" spans="1:4">
      <c r="A171" s="30" t="s">
        <v>230</v>
      </c>
      <c r="B171" s="1">
        <v>0</v>
      </c>
      <c r="C171" s="39">
        <v>0</v>
      </c>
      <c r="D171" s="41">
        <v>807</v>
      </c>
    </row>
    <row r="172" spans="1:4">
      <c r="A172" s="30" t="s">
        <v>231</v>
      </c>
      <c r="B172" s="1">
        <v>0</v>
      </c>
      <c r="C172" s="39">
        <v>0</v>
      </c>
      <c r="D172" s="41">
        <v>25</v>
      </c>
    </row>
    <row r="173" spans="1:4">
      <c r="A173" s="30" t="s">
        <v>127</v>
      </c>
      <c r="B173" s="1">
        <v>82</v>
      </c>
      <c r="C173" s="39">
        <v>0</v>
      </c>
      <c r="D173" s="41">
        <v>37</v>
      </c>
    </row>
    <row r="174" spans="1:4">
      <c r="A174" s="30" t="s">
        <v>341</v>
      </c>
      <c r="B174" s="1">
        <v>0</v>
      </c>
      <c r="C174" s="39">
        <v>0</v>
      </c>
      <c r="D174" s="41">
        <v>33</v>
      </c>
    </row>
    <row r="175" spans="1:4">
      <c r="A175" s="30" t="s">
        <v>232</v>
      </c>
      <c r="B175" s="1">
        <v>0</v>
      </c>
      <c r="C175" s="39">
        <v>0</v>
      </c>
      <c r="D175" s="41">
        <v>20</v>
      </c>
    </row>
    <row r="176" spans="1:4">
      <c r="A176" s="30" t="s">
        <v>217</v>
      </c>
      <c r="B176" s="1">
        <v>83266</v>
      </c>
      <c r="C176" s="39">
        <v>38509</v>
      </c>
      <c r="D176" s="41">
        <v>408</v>
      </c>
    </row>
    <row r="177" spans="1:4">
      <c r="A177" s="30" t="s">
        <v>218</v>
      </c>
      <c r="B177" s="1">
        <v>174127</v>
      </c>
      <c r="C177" s="39">
        <v>26017</v>
      </c>
      <c r="D177" s="41">
        <v>80</v>
      </c>
    </row>
    <row r="178" spans="1:4">
      <c r="A178" s="30" t="s">
        <v>342</v>
      </c>
      <c r="B178" s="1">
        <v>0</v>
      </c>
      <c r="C178" s="39">
        <v>0</v>
      </c>
      <c r="D178" s="41">
        <v>37</v>
      </c>
    </row>
    <row r="179" spans="1:4">
      <c r="A179" s="30" t="s">
        <v>219</v>
      </c>
      <c r="B179" s="1">
        <v>33</v>
      </c>
      <c r="C179" s="39">
        <v>0</v>
      </c>
      <c r="D179" s="41">
        <v>12</v>
      </c>
    </row>
    <row r="180" spans="1:4">
      <c r="A180" s="30" t="s">
        <v>220</v>
      </c>
      <c r="B180" s="1">
        <v>168962</v>
      </c>
      <c r="C180" s="39">
        <v>103823</v>
      </c>
      <c r="D180" s="41">
        <v>501</v>
      </c>
    </row>
    <row r="181" spans="1:4">
      <c r="A181" s="30" t="s">
        <v>234</v>
      </c>
      <c r="B181" s="1">
        <v>0</v>
      </c>
      <c r="C181" s="39">
        <v>0</v>
      </c>
      <c r="D181" s="41">
        <v>7182</v>
      </c>
    </row>
    <row r="182" spans="1:4">
      <c r="A182" s="30" t="s">
        <v>221</v>
      </c>
      <c r="B182" s="1">
        <v>123091</v>
      </c>
      <c r="C182" s="39">
        <v>15320</v>
      </c>
      <c r="D182" s="41">
        <v>3917</v>
      </c>
    </row>
    <row r="183" spans="1:4">
      <c r="A183" s="30" t="s">
        <v>319</v>
      </c>
      <c r="B183" s="1">
        <v>22111</v>
      </c>
      <c r="C183" s="39">
        <v>685</v>
      </c>
      <c r="D183" s="41">
        <v>0</v>
      </c>
    </row>
    <row r="184" spans="1:4">
      <c r="A184" s="30" t="s">
        <v>235</v>
      </c>
      <c r="B184" s="1">
        <v>0</v>
      </c>
      <c r="C184" s="39">
        <v>0</v>
      </c>
      <c r="D184" s="41">
        <v>696</v>
      </c>
    </row>
    <row r="185" spans="1:4">
      <c r="A185" s="30" t="s">
        <v>222</v>
      </c>
      <c r="B185" s="1">
        <v>168357</v>
      </c>
      <c r="C185" s="39">
        <v>80505</v>
      </c>
      <c r="D185" s="41">
        <v>1451</v>
      </c>
    </row>
    <row r="186" spans="1:4">
      <c r="A186" s="30" t="s">
        <v>223</v>
      </c>
      <c r="B186" s="1">
        <v>159835</v>
      </c>
      <c r="C186" s="39">
        <v>128751</v>
      </c>
      <c r="D186" s="41">
        <v>250</v>
      </c>
    </row>
    <row r="187" spans="1:4">
      <c r="A187" s="30" t="s">
        <v>279</v>
      </c>
      <c r="B187" s="1">
        <v>152720</v>
      </c>
      <c r="C187" s="39">
        <v>76484</v>
      </c>
      <c r="D187" s="41">
        <v>450</v>
      </c>
    </row>
    <row r="188" spans="1:4">
      <c r="A188" s="30" t="s">
        <v>131</v>
      </c>
      <c r="B188" s="1">
        <v>236449</v>
      </c>
      <c r="C188" s="39">
        <v>22680</v>
      </c>
      <c r="D188" s="41">
        <v>4485</v>
      </c>
    </row>
    <row r="189" spans="1:4">
      <c r="A189" s="30" t="s">
        <v>280</v>
      </c>
      <c r="B189" s="1">
        <v>0</v>
      </c>
      <c r="C189" s="39">
        <v>0</v>
      </c>
      <c r="D189" s="41">
        <v>7</v>
      </c>
    </row>
    <row r="190" spans="1:4">
      <c r="A190" s="30" t="s">
        <v>237</v>
      </c>
      <c r="B190" s="1">
        <v>0</v>
      </c>
      <c r="C190" s="39">
        <v>0</v>
      </c>
      <c r="D190" s="41">
        <v>39</v>
      </c>
    </row>
    <row r="191" spans="1:4">
      <c r="A191" s="30" t="s">
        <v>238</v>
      </c>
      <c r="B191" s="1">
        <v>0</v>
      </c>
      <c r="C191" s="39">
        <v>0</v>
      </c>
      <c r="D191" s="41">
        <v>24</v>
      </c>
    </row>
    <row r="192" spans="1:4">
      <c r="A192" s="30" t="s">
        <v>239</v>
      </c>
      <c r="B192" s="1">
        <v>0</v>
      </c>
      <c r="C192" s="39">
        <v>0</v>
      </c>
      <c r="D192" s="41">
        <v>8</v>
      </c>
    </row>
    <row r="193" spans="1:4">
      <c r="A193" s="30" t="s">
        <v>240</v>
      </c>
      <c r="B193" s="1">
        <v>0</v>
      </c>
      <c r="C193" s="39">
        <v>0</v>
      </c>
      <c r="D193" s="41">
        <v>6</v>
      </c>
    </row>
    <row r="194" spans="1:4">
      <c r="A194" s="30" t="s">
        <v>359</v>
      </c>
      <c r="B194" s="1">
        <v>0</v>
      </c>
      <c r="C194" s="39">
        <v>0</v>
      </c>
      <c r="D194" s="41">
        <v>132</v>
      </c>
    </row>
    <row r="195" spans="1:4">
      <c r="A195" s="30" t="s">
        <v>344</v>
      </c>
      <c r="B195" s="1">
        <v>0</v>
      </c>
      <c r="C195" s="39">
        <v>0</v>
      </c>
      <c r="D195" s="41">
        <v>31</v>
      </c>
    </row>
    <row r="196" spans="1:4">
      <c r="A196" s="30" t="s">
        <v>345</v>
      </c>
      <c r="B196" s="1">
        <v>0</v>
      </c>
      <c r="C196" s="39">
        <v>0</v>
      </c>
      <c r="D196" s="41">
        <v>31</v>
      </c>
    </row>
    <row r="197" spans="1:4">
      <c r="A197" s="30" t="s">
        <v>132</v>
      </c>
      <c r="B197" s="1">
        <v>176694</v>
      </c>
      <c r="C197" s="39">
        <v>99480</v>
      </c>
      <c r="D197" s="41">
        <v>876</v>
      </c>
    </row>
    <row r="198" spans="1:4">
      <c r="A198" s="30" t="s">
        <v>241</v>
      </c>
      <c r="B198" s="1">
        <v>0</v>
      </c>
      <c r="C198" s="39">
        <v>0</v>
      </c>
      <c r="D198" s="41">
        <v>345</v>
      </c>
    </row>
    <row r="199" spans="1:4">
      <c r="A199" s="30" t="s">
        <v>242</v>
      </c>
      <c r="B199" s="1">
        <v>0</v>
      </c>
      <c r="C199" s="39">
        <v>0</v>
      </c>
      <c r="D199" s="41">
        <v>262</v>
      </c>
    </row>
    <row r="200" spans="1:4">
      <c r="A200" s="30" t="s">
        <v>243</v>
      </c>
      <c r="B200" s="1">
        <v>0</v>
      </c>
      <c r="C200" s="39">
        <v>0</v>
      </c>
      <c r="D200" s="41">
        <v>33</v>
      </c>
    </row>
    <row r="201" spans="1:4">
      <c r="A201" s="30" t="s">
        <v>134</v>
      </c>
      <c r="B201" s="1">
        <v>7539</v>
      </c>
      <c r="C201" s="39">
        <v>2161</v>
      </c>
      <c r="D201" s="41">
        <v>1131</v>
      </c>
    </row>
    <row r="202" spans="1:4">
      <c r="A202" s="30" t="s">
        <v>244</v>
      </c>
      <c r="B202" s="1">
        <v>0</v>
      </c>
      <c r="C202" s="39">
        <v>0</v>
      </c>
      <c r="D202" s="41">
        <v>17</v>
      </c>
    </row>
    <row r="203" spans="1:4">
      <c r="A203" s="30" t="s">
        <v>245</v>
      </c>
      <c r="B203" s="1">
        <v>0</v>
      </c>
      <c r="C203" s="39">
        <v>0</v>
      </c>
      <c r="D203" s="41">
        <v>26</v>
      </c>
    </row>
    <row r="204" spans="1:4">
      <c r="A204" s="30" t="s">
        <v>321</v>
      </c>
      <c r="B204" s="1">
        <v>11856</v>
      </c>
      <c r="C204" s="39">
        <v>1379</v>
      </c>
      <c r="D204" s="41">
        <v>851</v>
      </c>
    </row>
    <row r="205" spans="1:4">
      <c r="A205" s="30" t="s">
        <v>148</v>
      </c>
      <c r="B205" s="1">
        <v>0</v>
      </c>
      <c r="C205" s="39">
        <v>0</v>
      </c>
      <c r="D205" s="41">
        <v>155</v>
      </c>
    </row>
    <row r="206" spans="1:4">
      <c r="A206" s="30" t="s">
        <v>246</v>
      </c>
      <c r="B206" s="1">
        <v>0</v>
      </c>
      <c r="C206" s="39">
        <v>0</v>
      </c>
      <c r="D206" s="41">
        <v>100</v>
      </c>
    </row>
    <row r="207" spans="1:4">
      <c r="A207" s="30" t="s">
        <v>136</v>
      </c>
      <c r="B207" s="1">
        <v>159545</v>
      </c>
      <c r="C207" s="39">
        <v>46277</v>
      </c>
      <c r="D207" s="41">
        <v>365</v>
      </c>
    </row>
    <row r="208" spans="1:4">
      <c r="A208" s="30" t="s">
        <v>149</v>
      </c>
      <c r="B208" s="1">
        <v>0</v>
      </c>
      <c r="C208" s="39">
        <v>0</v>
      </c>
      <c r="D208" s="41">
        <v>135</v>
      </c>
    </row>
    <row r="209" spans="1:4">
      <c r="A209" s="30" t="s">
        <v>346</v>
      </c>
      <c r="B209" s="1">
        <v>0</v>
      </c>
      <c r="C209" s="39">
        <v>0</v>
      </c>
      <c r="D209" s="41">
        <v>75</v>
      </c>
    </row>
    <row r="210" spans="1:4">
      <c r="A210" s="30" t="s">
        <v>247</v>
      </c>
      <c r="B210" s="1">
        <v>0</v>
      </c>
      <c r="C210" s="39">
        <v>0</v>
      </c>
      <c r="D210" s="41">
        <v>1447</v>
      </c>
    </row>
    <row r="211" spans="1:4">
      <c r="A211" s="30" t="s">
        <v>248</v>
      </c>
      <c r="B211" s="1">
        <v>0</v>
      </c>
      <c r="C211" s="39">
        <v>0</v>
      </c>
      <c r="D211" s="41">
        <v>88</v>
      </c>
    </row>
    <row r="212" spans="1:4">
      <c r="A212" s="30" t="s">
        <v>360</v>
      </c>
      <c r="B212" s="1">
        <v>0</v>
      </c>
      <c r="C212" s="39">
        <v>0</v>
      </c>
      <c r="D212" s="41">
        <v>50</v>
      </c>
    </row>
    <row r="213" spans="1:4">
      <c r="A213" s="30" t="s">
        <v>150</v>
      </c>
      <c r="B213" s="1">
        <v>0</v>
      </c>
      <c r="C213" s="39">
        <v>0</v>
      </c>
      <c r="D213" s="41">
        <v>98</v>
      </c>
    </row>
    <row r="214" spans="1:4">
      <c r="A214" s="30" t="s">
        <v>320</v>
      </c>
      <c r="B214" s="1">
        <v>33936</v>
      </c>
      <c r="C214" s="39">
        <v>1016</v>
      </c>
      <c r="D214" s="41">
        <v>172</v>
      </c>
    </row>
    <row r="215" spans="1:4" ht="12.75" customHeight="1">
      <c r="A215" s="30" t="s">
        <v>160</v>
      </c>
      <c r="B215" s="1">
        <v>0</v>
      </c>
      <c r="C215" s="39">
        <v>0</v>
      </c>
      <c r="D215" s="41">
        <v>35</v>
      </c>
    </row>
    <row r="216" spans="1:4">
      <c r="A216" s="30" t="s">
        <v>170</v>
      </c>
      <c r="B216" s="1">
        <v>0</v>
      </c>
      <c r="C216" s="39">
        <v>0</v>
      </c>
      <c r="D216" s="41">
        <v>37</v>
      </c>
    </row>
    <row r="217" spans="1:4">
      <c r="A217" s="30" t="s">
        <v>211</v>
      </c>
      <c r="B217" s="1">
        <v>0</v>
      </c>
      <c r="C217" s="39">
        <v>0</v>
      </c>
      <c r="D217" s="41">
        <v>14</v>
      </c>
    </row>
    <row r="218" spans="1:4">
      <c r="A218" s="30" t="s">
        <v>347</v>
      </c>
      <c r="B218" s="1">
        <v>0</v>
      </c>
      <c r="C218" s="39">
        <v>0</v>
      </c>
      <c r="D218" s="41">
        <v>136</v>
      </c>
    </row>
    <row r="219" spans="1:4">
      <c r="A219" s="30" t="s">
        <v>225</v>
      </c>
      <c r="B219" s="1">
        <v>0</v>
      </c>
      <c r="C219" s="39">
        <v>0</v>
      </c>
      <c r="D219" s="41">
        <v>209</v>
      </c>
    </row>
    <row r="220" spans="1:4">
      <c r="A220" s="30" t="s">
        <v>236</v>
      </c>
      <c r="B220" s="1">
        <v>0</v>
      </c>
      <c r="C220" s="39">
        <v>0</v>
      </c>
      <c r="D220" s="41">
        <v>37</v>
      </c>
    </row>
    <row r="221" spans="1:4">
      <c r="A221" s="30" t="s">
        <v>133</v>
      </c>
      <c r="B221" s="1">
        <v>136518</v>
      </c>
      <c r="C221" s="39">
        <v>0</v>
      </c>
      <c r="D221" s="41">
        <v>45</v>
      </c>
    </row>
    <row r="222" spans="1:4">
      <c r="A222" s="30" t="s">
        <v>348</v>
      </c>
      <c r="B222" s="1">
        <v>0</v>
      </c>
      <c r="C222" s="39">
        <v>0</v>
      </c>
      <c r="D222" s="41">
        <v>57</v>
      </c>
    </row>
    <row r="223" spans="1:4">
      <c r="A223" s="30" t="s">
        <v>249</v>
      </c>
      <c r="B223" s="1">
        <v>0</v>
      </c>
      <c r="C223" s="39">
        <v>0</v>
      </c>
      <c r="D223" s="41">
        <v>17</v>
      </c>
    </row>
    <row r="224" spans="1:4">
      <c r="A224" s="30" t="s">
        <v>137</v>
      </c>
      <c r="B224" s="1">
        <v>191479</v>
      </c>
      <c r="C224" s="39">
        <v>33458</v>
      </c>
      <c r="D224" s="41">
        <v>237</v>
      </c>
    </row>
    <row r="225" spans="1:4">
      <c r="A225" s="30" t="s">
        <v>138</v>
      </c>
      <c r="B225" s="1">
        <v>0</v>
      </c>
      <c r="C225" s="39">
        <v>0</v>
      </c>
      <c r="D225" s="41">
        <v>8</v>
      </c>
    </row>
    <row r="226" spans="1:4">
      <c r="A226" s="30" t="s">
        <v>250</v>
      </c>
      <c r="B226" s="1">
        <v>0</v>
      </c>
      <c r="C226" s="39">
        <v>0</v>
      </c>
      <c r="D226" s="41">
        <v>27</v>
      </c>
    </row>
    <row r="227" spans="1:4">
      <c r="A227" s="30" t="s">
        <v>251</v>
      </c>
      <c r="B227" s="1">
        <v>0</v>
      </c>
      <c r="C227" s="39">
        <v>0</v>
      </c>
      <c r="D227" s="41">
        <v>49</v>
      </c>
    </row>
    <row r="228" spans="1:4">
      <c r="A228" s="30" t="s">
        <v>252</v>
      </c>
      <c r="B228" s="1">
        <v>0</v>
      </c>
      <c r="C228" s="39">
        <v>0</v>
      </c>
      <c r="D228" s="41">
        <v>312</v>
      </c>
    </row>
    <row r="229" spans="1:4">
      <c r="A229" s="30" t="s">
        <v>140</v>
      </c>
      <c r="B229" s="1">
        <v>0</v>
      </c>
      <c r="C229" s="39">
        <v>0</v>
      </c>
      <c r="D229" s="41">
        <v>279</v>
      </c>
    </row>
    <row r="230" spans="1:4">
      <c r="A230" s="30" t="s">
        <v>349</v>
      </c>
      <c r="B230" s="1">
        <v>0</v>
      </c>
      <c r="C230" s="39">
        <v>0</v>
      </c>
      <c r="D230" s="41">
        <v>11</v>
      </c>
    </row>
    <row r="231" spans="1:4">
      <c r="A231" s="30" t="s">
        <v>350</v>
      </c>
      <c r="B231" s="1">
        <v>0</v>
      </c>
      <c r="C231" s="39">
        <v>0</v>
      </c>
      <c r="D231" s="41">
        <v>33</v>
      </c>
    </row>
    <row r="232" spans="1:4">
      <c r="A232" s="30" t="s">
        <v>282</v>
      </c>
      <c r="B232" s="1">
        <v>177161</v>
      </c>
      <c r="C232" s="39">
        <v>41613</v>
      </c>
      <c r="D232" s="41">
        <v>226</v>
      </c>
    </row>
    <row r="233" spans="1:4">
      <c r="A233" s="30" t="s">
        <v>351</v>
      </c>
      <c r="B233" s="1">
        <v>0</v>
      </c>
      <c r="C233" s="39">
        <v>0</v>
      </c>
      <c r="D233" s="41">
        <v>32</v>
      </c>
    </row>
    <row r="234" spans="1:4">
      <c r="A234" s="30" t="s">
        <v>253</v>
      </c>
      <c r="B234" s="1">
        <v>0</v>
      </c>
      <c r="C234" s="39">
        <v>0</v>
      </c>
      <c r="D234" s="41">
        <v>596</v>
      </c>
    </row>
    <row r="235" spans="1:4">
      <c r="A235" s="30" t="s">
        <v>141</v>
      </c>
      <c r="B235" s="1">
        <v>417</v>
      </c>
      <c r="C235" s="39">
        <v>0</v>
      </c>
      <c r="D235" s="41">
        <v>361</v>
      </c>
    </row>
    <row r="236" spans="1:4">
      <c r="A236" s="30" t="s">
        <v>142</v>
      </c>
      <c r="B236" s="1">
        <v>34</v>
      </c>
      <c r="C236" s="39">
        <v>26</v>
      </c>
      <c r="D236" s="41">
        <v>121</v>
      </c>
    </row>
    <row r="237" spans="1:4">
      <c r="A237" s="30" t="s">
        <v>143</v>
      </c>
      <c r="B237" s="1">
        <v>177159</v>
      </c>
      <c r="C237" s="39">
        <v>48326</v>
      </c>
      <c r="D237" s="41">
        <v>544</v>
      </c>
    </row>
    <row r="238" spans="1:4">
      <c r="A238" s="30" t="s">
        <v>144</v>
      </c>
      <c r="B238" s="1">
        <v>91165</v>
      </c>
      <c r="C238" s="39">
        <v>0</v>
      </c>
      <c r="D238" s="41">
        <v>26806</v>
      </c>
    </row>
    <row r="239" spans="1:4">
      <c r="A239" s="30" t="s">
        <v>145</v>
      </c>
      <c r="B239" s="1">
        <v>715</v>
      </c>
      <c r="C239" s="39">
        <v>0</v>
      </c>
      <c r="D239" s="41">
        <v>318</v>
      </c>
    </row>
    <row r="240" spans="1:4" ht="13.5" thickBot="1">
      <c r="A240" s="30" t="s">
        <v>254</v>
      </c>
      <c r="B240" s="1">
        <v>0</v>
      </c>
      <c r="C240" s="39">
        <v>0</v>
      </c>
      <c r="D240" s="41">
        <v>34</v>
      </c>
    </row>
    <row r="241" spans="1:4" ht="16.5" thickBot="1">
      <c r="A241" s="15" t="s">
        <v>261</v>
      </c>
      <c r="B241" s="67">
        <f>SUM(B3:B240)</f>
        <v>9708799</v>
      </c>
      <c r="C241" s="68">
        <f>SUM(C3:C240)</f>
        <v>5123009</v>
      </c>
      <c r="D241" s="69">
        <f>SUM(D3:D240)</f>
        <v>288700</v>
      </c>
    </row>
  </sheetData>
  <mergeCells count="1">
    <mergeCell ref="A1:D1"/>
  </mergeCells>
  <phoneticPr fontId="7"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2008-11-14T20:37:40Z</cp:lastPrinted>
  <dcterms:created xsi:type="dcterms:W3CDTF">2008-11-11T18:09:20Z</dcterms:created>
  <dcterms:modified xsi:type="dcterms:W3CDTF">2011-11-21T21:23:46Z</dcterms:modified>
</cp:coreProperties>
</file>