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autoCompressPictures="0" defaultThemeVersion="124226"/>
  <bookViews>
    <workbookView xWindow="480" yWindow="60" windowWidth="25845" windowHeight="17715"/>
  </bookViews>
  <sheets>
    <sheet name="By Institution" sheetId="4" r:id="rId1"/>
    <sheet name="By Vendor" sheetId="3" r:id="rId2"/>
    <sheet name="By Database" sheetId="2" r:id="rId3"/>
  </sheets>
  <definedNames>
    <definedName name="_xlnm.Print_Area" localSheetId="1">'By Vendor'!$A$1:$E$264</definedName>
  </definedNames>
  <calcPr calcId="125725"/>
</workbook>
</file>

<file path=xl/calcChain.xml><?xml version="1.0" encoding="utf-8"?>
<calcChain xmlns="http://schemas.openxmlformats.org/spreadsheetml/2006/main">
  <c r="B241" i="2"/>
  <c r="C241"/>
  <c r="D241"/>
  <c r="C255" i="3"/>
  <c r="D255"/>
  <c r="E255"/>
  <c r="AR5" i="4"/>
  <c r="AS5"/>
  <c r="AT5"/>
  <c r="AR6"/>
  <c r="AS6"/>
  <c r="AT6"/>
  <c r="AR7"/>
  <c r="AS7"/>
  <c r="AT7"/>
  <c r="AR8"/>
  <c r="AS8"/>
  <c r="AT8"/>
  <c r="AR9"/>
  <c r="AS9"/>
  <c r="AT9"/>
  <c r="AR10"/>
  <c r="AS10"/>
  <c r="AT10"/>
  <c r="AR11"/>
  <c r="AS11"/>
  <c r="AT11"/>
  <c r="AR12"/>
  <c r="AS12"/>
  <c r="AT12"/>
  <c r="AR13"/>
  <c r="AS13"/>
  <c r="AT13"/>
  <c r="AR14"/>
  <c r="AS14"/>
  <c r="AT14"/>
  <c r="AR15"/>
  <c r="AS15"/>
  <c r="AT15"/>
  <c r="AR16"/>
  <c r="AS16"/>
  <c r="AT16"/>
  <c r="AR17"/>
  <c r="AS17"/>
  <c r="AT17"/>
  <c r="AR18"/>
  <c r="AS18"/>
  <c r="AT18"/>
  <c r="AR19"/>
  <c r="AS19"/>
  <c r="AT19"/>
  <c r="AR20"/>
  <c r="AS20"/>
  <c r="AT20"/>
  <c r="AR21"/>
  <c r="AS21"/>
  <c r="AT21"/>
  <c r="AR22"/>
  <c r="AS22"/>
  <c r="AT22"/>
  <c r="AR23"/>
  <c r="AS23"/>
  <c r="AT23"/>
  <c r="AR24"/>
  <c r="AS24"/>
  <c r="AT24"/>
  <c r="AR25"/>
  <c r="AS25"/>
  <c r="AT25"/>
  <c r="AR26"/>
  <c r="AS26"/>
  <c r="AT26"/>
  <c r="AR27"/>
  <c r="AS27"/>
  <c r="AT27"/>
  <c r="AR28"/>
  <c r="AS28"/>
  <c r="AT28"/>
  <c r="AR29"/>
  <c r="AS29"/>
  <c r="AT29"/>
  <c r="AR30"/>
  <c r="AS30"/>
  <c r="AT30"/>
  <c r="AR31"/>
  <c r="AS31"/>
  <c r="AT31"/>
  <c r="AR32"/>
  <c r="AS32"/>
  <c r="AT32"/>
  <c r="AR33"/>
  <c r="AS33"/>
  <c r="AT33"/>
  <c r="AR34"/>
  <c r="AS34"/>
  <c r="AT34"/>
  <c r="AR35"/>
  <c r="AS35"/>
  <c r="AT35"/>
  <c r="AR36"/>
  <c r="AS36"/>
  <c r="AT36"/>
  <c r="AR37"/>
  <c r="AS37"/>
  <c r="AT37"/>
  <c r="AR38"/>
  <c r="AS38"/>
  <c r="AT38"/>
  <c r="AR39"/>
  <c r="AS39"/>
  <c r="AT39"/>
  <c r="AR40"/>
  <c r="AS40"/>
  <c r="AT40"/>
  <c r="AR41"/>
  <c r="AS41"/>
  <c r="AT41"/>
  <c r="AR42"/>
  <c r="AS42"/>
  <c r="AT42"/>
  <c r="AR43"/>
  <c r="AS43"/>
  <c r="AT43"/>
  <c r="AR44"/>
  <c r="AS44"/>
  <c r="AT44"/>
  <c r="AR45"/>
  <c r="AS45"/>
  <c r="AT45"/>
  <c r="AR46"/>
  <c r="AS46"/>
  <c r="AT46"/>
  <c r="AR47"/>
  <c r="AS47"/>
  <c r="AT47"/>
  <c r="AR48"/>
  <c r="AS48"/>
  <c r="AT48"/>
  <c r="AR49"/>
  <c r="AS49"/>
  <c r="AT49"/>
  <c r="AR50"/>
  <c r="AS50"/>
  <c r="AT50"/>
  <c r="AR51"/>
  <c r="AS51"/>
  <c r="AT51"/>
  <c r="AR52"/>
  <c r="AS52"/>
  <c r="AT52"/>
  <c r="AR53"/>
  <c r="AS53"/>
  <c r="AT53"/>
  <c r="AR54"/>
  <c r="AS54"/>
  <c r="AT54"/>
  <c r="AR55"/>
  <c r="AS55"/>
  <c r="AT55"/>
  <c r="AR56"/>
  <c r="AS56"/>
  <c r="AT56"/>
  <c r="AR57"/>
  <c r="AS57"/>
  <c r="AT57"/>
  <c r="AR58"/>
  <c r="AS58"/>
  <c r="AT58"/>
  <c r="AR59"/>
  <c r="AS59"/>
  <c r="AT59"/>
  <c r="AR60"/>
  <c r="AS60"/>
  <c r="AT60"/>
  <c r="AR61"/>
  <c r="AS61"/>
  <c r="AT61"/>
  <c r="AR62"/>
  <c r="AS62"/>
  <c r="AT62"/>
  <c r="AR63"/>
  <c r="AS63"/>
  <c r="AT63"/>
  <c r="AR64"/>
  <c r="AS64"/>
  <c r="AT64"/>
  <c r="AR65"/>
  <c r="AS65"/>
  <c r="AT65"/>
  <c r="AR66"/>
  <c r="AS66"/>
  <c r="AT66"/>
  <c r="AR67"/>
  <c r="AS67"/>
  <c r="AT67"/>
  <c r="AR68"/>
  <c r="AS68"/>
  <c r="AT68"/>
  <c r="AR69"/>
  <c r="AS69"/>
  <c r="AT69"/>
  <c r="AR70"/>
  <c r="AS70"/>
  <c r="AT70"/>
  <c r="AR71"/>
  <c r="AS71"/>
  <c r="AT71"/>
  <c r="AR72"/>
  <c r="AS72"/>
  <c r="AT72"/>
  <c r="AT73"/>
  <c r="AS4"/>
  <c r="AT4"/>
  <c r="AR4"/>
  <c r="B73"/>
  <c r="C73"/>
  <c r="D73"/>
  <c r="E73"/>
  <c r="AR73" s="1"/>
  <c r="F73"/>
  <c r="AS73" s="1"/>
  <c r="G73"/>
  <c r="H73"/>
  <c r="I73"/>
  <c r="J73"/>
  <c r="K73"/>
  <c r="L73"/>
  <c r="M73"/>
  <c r="N73"/>
  <c r="O73"/>
  <c r="P73"/>
  <c r="Q73"/>
  <c r="R73"/>
  <c r="S73"/>
  <c r="T73"/>
  <c r="U73"/>
  <c r="V73"/>
  <c r="W73"/>
  <c r="X73"/>
  <c r="Y73"/>
  <c r="Z73"/>
  <c r="AA73"/>
  <c r="AB73"/>
  <c r="AC73"/>
  <c r="AD73"/>
  <c r="AE73"/>
  <c r="AF73"/>
  <c r="AG73"/>
  <c r="AH73"/>
  <c r="AI73"/>
  <c r="AJ73"/>
  <c r="AK73"/>
  <c r="AL73"/>
  <c r="AM73"/>
  <c r="AN73"/>
  <c r="AO73"/>
  <c r="AP73"/>
  <c r="AQ73"/>
</calcChain>
</file>

<file path=xl/sharedStrings.xml><?xml version="1.0" encoding="utf-8"?>
<sst xmlns="http://schemas.openxmlformats.org/spreadsheetml/2006/main" count="888" uniqueCount="361">
  <si>
    <t>Henry County Library System (HCL1)</t>
  </si>
  <si>
    <t>Houston County Public Library (NOL1)</t>
  </si>
  <si>
    <t>Jefferson County  Library System (LPL1)</t>
  </si>
  <si>
    <t>Kinchafoonee Regional Library System (KRL1)</t>
  </si>
  <si>
    <t>Lake Blackshear Regional Library System (LAK1)</t>
  </si>
  <si>
    <t>Lee County Library System (LEE1)</t>
  </si>
  <si>
    <t>Live Oak Public Libraries (CEL1)</t>
  </si>
  <si>
    <t>Middle Georgia Regional Library System (MGR1)</t>
  </si>
  <si>
    <t>Moultrie-Colquitt County Library System (MCC1)</t>
  </si>
  <si>
    <t>Mountain Regional Library System (MRL1)</t>
  </si>
  <si>
    <t>Newton County Library System (NCL1)</t>
  </si>
  <si>
    <t>Northeast Georgia Regional Library System (NEGA)</t>
  </si>
  <si>
    <t>Northwest Georgia Regional Library System (DRL1)</t>
  </si>
  <si>
    <t>Ocmulgee Regional Library System (OCM1)</t>
  </si>
  <si>
    <t>Oconee Regional Library System (OCO1)</t>
  </si>
  <si>
    <t>Ohoopee Regional Library System (OHO1)</t>
  </si>
  <si>
    <t>Okefenokee Regional Library System (ORL1)</t>
  </si>
  <si>
    <t>Peach Public Libraries (PEA1)</t>
  </si>
  <si>
    <t>Piedmont Regional Library System (PRH1)</t>
  </si>
  <si>
    <t>Pine Mountain Regional Library System (PMR1)</t>
  </si>
  <si>
    <t>Roddenbery Memorial Library (ROD1)</t>
  </si>
  <si>
    <t>Sara Hightower Regional Library System (SAR1)</t>
  </si>
  <si>
    <t>Satilla Regional Library (SAT1)</t>
  </si>
  <si>
    <t>Screven-Jenkins Regional Library System (SCR1)</t>
  </si>
  <si>
    <t>Sequoyah Regional Library System (SEQ1)</t>
  </si>
  <si>
    <t>Smyrna Public Library (SMYR)</t>
  </si>
  <si>
    <t>South Georgia Regional Library (SGR1)</t>
  </si>
  <si>
    <t>Southwest Georgia Regional Library (SOU1)</t>
  </si>
  <si>
    <t>Statesboro Regional Library System (BOR1)</t>
  </si>
  <si>
    <t>Thomas County Public Library System (TCP1)</t>
  </si>
  <si>
    <t>Three Rivers Regional Library System (BGR1)</t>
  </si>
  <si>
    <t>Troup-Harris Regional Library (THC1)</t>
  </si>
  <si>
    <t>Twin Lakes Library System (LAKE)</t>
  </si>
  <si>
    <t>Uncle Remus Regional Library System (UNC1)</t>
  </si>
  <si>
    <t>West Georgia Regional Library (WGR1)</t>
  </si>
  <si>
    <t>Worth County Public Library (WOR1)</t>
  </si>
  <si>
    <t>GeorgiaInfo (GNFO)</t>
  </si>
  <si>
    <t>Macon Telegraph Archive (MACT)</t>
  </si>
  <si>
    <t>Business Source Premier (ZBBP)</t>
  </si>
  <si>
    <t>Core and Public Community</t>
  </si>
  <si>
    <t>Paid for by other consortia or put into the package because of other consortia</t>
  </si>
  <si>
    <t>Public Databases</t>
  </si>
  <si>
    <t>TOTALS</t>
  </si>
  <si>
    <t>ProQuest (Chadwyck-Healey)</t>
  </si>
  <si>
    <t>OCLC FirstSearch Subscription package</t>
  </si>
  <si>
    <t>OCLC FirstSearch Per Search Selected Databases</t>
  </si>
  <si>
    <t>Gale</t>
  </si>
  <si>
    <t>Various Databases</t>
  </si>
  <si>
    <t>Public and Digital Library of Georgia</t>
  </si>
  <si>
    <t>Sites</t>
  </si>
  <si>
    <t>Athens Regional Library System (ATH1)</t>
  </si>
  <si>
    <t>Atlanta-Fulton Public Library System (AFPL)</t>
  </si>
  <si>
    <t>Bartow County Library System (CAR1)</t>
  </si>
  <si>
    <t>Bartram Trail Regional Library System (BTR1)</t>
  </si>
  <si>
    <t>Brooks County Library (BCL1)</t>
  </si>
  <si>
    <t>Catoosa County Public Library System (BCAT)</t>
  </si>
  <si>
    <t>Chattahoochee Valley Regional Library System (CHT1)</t>
  </si>
  <si>
    <t>Chattooga County Library System (CHA1)</t>
  </si>
  <si>
    <t>Cherokee Regional Library System (CRL1)</t>
  </si>
  <si>
    <t>Chestatee Regional Library System (CHE1)</t>
  </si>
  <si>
    <t>Clayton County Library System (CCL1)</t>
  </si>
  <si>
    <t>Coastal Plain Regional Library System (CPR1)</t>
  </si>
  <si>
    <t>Cobb County Public Library (COB1)</t>
  </si>
  <si>
    <t>Conyers-Rockdale Library System (CON1)</t>
  </si>
  <si>
    <t>Coweta County Library (CWL1)</t>
  </si>
  <si>
    <t>DeKalb County Public Library (DEP1)</t>
  </si>
  <si>
    <t>DeSoto Trail Regional Library (DTR1)</t>
  </si>
  <si>
    <t>Dougherty County Public Library (DOU1)</t>
  </si>
  <si>
    <t>East Central Georgia Regional Library (ECG1)</t>
  </si>
  <si>
    <t>Elbert County Library System (ECL1)</t>
  </si>
  <si>
    <t>Fitzgerald-Ben Hill Library (FIT1)</t>
  </si>
  <si>
    <t>Flint River Regional Library System (FRR1)</t>
  </si>
  <si>
    <t>Forsyth County Public Library (FRL1)</t>
  </si>
  <si>
    <t>Georgia Public Library Service (PUB1)</t>
  </si>
  <si>
    <t>GPLS Proxy Server: ALB LATA (PALB)</t>
  </si>
  <si>
    <t>GPLS Proxy Server: ATL LATA (PATL)</t>
  </si>
  <si>
    <t>GPLS Proxy Server: AUG LATA (PAUG)</t>
  </si>
  <si>
    <t>GPLS Proxy Server: Filtering Bypass (PGFB)</t>
  </si>
  <si>
    <t>GPLS Proxy Server: MAC LATA (PMAC)</t>
  </si>
  <si>
    <t>GPLS Proxy Server: SAV LATA (PSAV)</t>
  </si>
  <si>
    <t>Gwinnett County Public Library (GRL1)</t>
  </si>
  <si>
    <t>Hall County Library System (HAL1)</t>
  </si>
  <si>
    <t>Hart County Public Library (HRL1)</t>
  </si>
  <si>
    <t>Alt HealthWatch (ZBAH)</t>
  </si>
  <si>
    <t>Annals of American History (ZEBA)</t>
  </si>
  <si>
    <t>ArticleFirst (ZOSR)</t>
  </si>
  <si>
    <t>Arts of the United States (ARTS)</t>
  </si>
  <si>
    <t>Auburn Avenue Research Library Finding Aids (AAFA)</t>
  </si>
  <si>
    <t>Baldy Editorial Cartoons: The Clifford H. Baldowski Collection (BALD)</t>
  </si>
  <si>
    <t>Book Collection: Nonfiction (ZBNF)</t>
  </si>
  <si>
    <t>Book Index with Reviews (ZBIR)</t>
  </si>
  <si>
    <t>Britannica Elementary (ZEBK)</t>
  </si>
  <si>
    <t>Business Source Complete (ZBBC)</t>
  </si>
  <si>
    <t>ClasePeriodica (ZOCP)</t>
  </si>
  <si>
    <t>Community Art in Atlanta, 1977-1987: Jim Alexander's Photographs of the  ... (ANAC)</t>
  </si>
  <si>
    <t>Compton's by Britannica (ZEBM)</t>
  </si>
  <si>
    <t>Computer Science Index (ZBCO)</t>
  </si>
  <si>
    <t>Computer Source (ZBCC)</t>
  </si>
  <si>
    <t>Consumer Health Complete (ZBCH)</t>
  </si>
  <si>
    <t>E-Books Index (ZOBO)</t>
  </si>
  <si>
    <t>Enciclopedia Juvenil (ZEBJ)</t>
  </si>
  <si>
    <t>Encyclopedia of Animals (ZBEA)</t>
  </si>
  <si>
    <t>Environment Complete (ZBEV)</t>
  </si>
  <si>
    <t>ERIC (at EBSCOhost) (ZBER)</t>
  </si>
  <si>
    <t>ERIC (ZOER)</t>
  </si>
  <si>
    <t>Fuente Academica (ZBFA)</t>
  </si>
  <si>
    <t>Georgia Government Publications (GGPD)</t>
  </si>
  <si>
    <t>GPO Monthly Catalog (ZOG1)</t>
  </si>
  <si>
    <t>Health Source: Consumer Edition (ZBHC)</t>
  </si>
  <si>
    <t>Health Source: Nursing / Academic Edition (ZBHN)</t>
  </si>
  <si>
    <t>HeritageQuest Online (ZUHQ)</t>
  </si>
  <si>
    <t>Historic Architecture and Landscapes of Georgia: The Hubert Bond Owens a ... (LARC)</t>
  </si>
  <si>
    <t>History Reference Center (ZBHR)</t>
  </si>
  <si>
    <t>Hospitality &amp; Tourism Index Complete (ZBHO)</t>
  </si>
  <si>
    <t>Insurance Periodicals Index (ZBIN)</t>
  </si>
  <si>
    <t>Legal Collection (ZBLE)</t>
  </si>
  <si>
    <t>Literary Reference Center (ZBLR)</t>
  </si>
  <si>
    <t>MAS Ultra (ZBMA)</t>
  </si>
  <si>
    <t>MasterFILE Premier (ZBMP)</t>
  </si>
  <si>
    <t>MedicLatina (ZBMD)</t>
  </si>
  <si>
    <t>MEDLINE (ZBME)</t>
  </si>
  <si>
    <t>MEDLINE (ZOMD)</t>
  </si>
  <si>
    <t>Middle Search Plus (ZBMS)</t>
  </si>
  <si>
    <t>New Georgia Encyclopedia (NGEN)</t>
  </si>
  <si>
    <t>Newspaper Source (ZBNS)</t>
  </si>
  <si>
    <t>NoveList (ZKNL)</t>
  </si>
  <si>
    <t>NoveList K-8 (ZKNE)</t>
  </si>
  <si>
    <t>PapersFirst (ZOPI)</t>
  </si>
  <si>
    <t>FDsys (FDSY)</t>
  </si>
  <si>
    <t>Georgia State Fair, Macon, 1886-1960 (GSFR)</t>
  </si>
  <si>
    <t>Georgia Stories (ZPGS)</t>
  </si>
  <si>
    <t>Research Library (ZURL)</t>
  </si>
  <si>
    <t>Science and Technology Collection (ZBSI)</t>
  </si>
  <si>
    <t>The Serials Directory (ZBSD)</t>
  </si>
  <si>
    <t>SIRS Discoverer (ZSSD)</t>
  </si>
  <si>
    <t>SIRS Researcher (ZSKS)</t>
  </si>
  <si>
    <t>Sociological Collection (ZBSC)</t>
  </si>
  <si>
    <t>TOPICsearch (ZBTS)</t>
  </si>
  <si>
    <t>UGA SACS Compliance Documents (SACS)</t>
  </si>
  <si>
    <t>University of Georgia Electronic Theses and Dissertations (GETD)</t>
  </si>
  <si>
    <t>Vanishing Georgia (VANG)</t>
  </si>
  <si>
    <t>World Almanacs (ZOWA)</t>
  </si>
  <si>
    <t>World Data Analyst (ZEWD)</t>
  </si>
  <si>
    <t>World History Collection (ZBWH)</t>
  </si>
  <si>
    <t>WorldCat (ZOWC)</t>
  </si>
  <si>
    <t>WorldCat Dissertations and Theses (ZODT)</t>
  </si>
  <si>
    <t>Georgia Historic Newspapers (ZLGN)</t>
  </si>
  <si>
    <t>Georgia Legislative Documents (ZLGL)</t>
  </si>
  <si>
    <t>SKS WebSelect (ZSWS)</t>
  </si>
  <si>
    <t>Southeastern Native American Documents, 1730-1842 (ZLNA)</t>
  </si>
  <si>
    <t>The 1936 Gainesville Tornado: Disaster and Recovery (TORN)</t>
  </si>
  <si>
    <t>AGRICOLA (ZOAG)</t>
  </si>
  <si>
    <t>Ancestry Library Edition (ZUAL)</t>
  </si>
  <si>
    <t>Annual Reports of the Mayor of Savannah, Georgia, 1855-1917 (ZMOS)</t>
  </si>
  <si>
    <t>ArchivesUSA (Chadwyck-Healey) (ZHAU)</t>
  </si>
  <si>
    <t>Arts and Humanities Search (ZOAH)</t>
  </si>
  <si>
    <t>Barnard's Photographic Views of the Sherman Campaign, 1866 (ZLBP)</t>
  </si>
  <si>
    <t>BasicBIOSIS (ZOBB)</t>
  </si>
  <si>
    <t>Beauty in Stone: The Industrial Films of the Georgia Marble Company (GMRB)</t>
  </si>
  <si>
    <t>Biology Digest (ZOBD)</t>
  </si>
  <si>
    <t>The Blues, Black Vaudeville, and the Silver Screen, 1912-1930s: Selectio ... (DTRM)</t>
  </si>
  <si>
    <t>Britannica Learning Zone (ZELZ)</t>
  </si>
  <si>
    <t>Business Organizations Directory (ZOBU)</t>
  </si>
  <si>
    <t>Catalog of U.S. Government Publications (ZDGC)</t>
  </si>
  <si>
    <t>Catalogue of the trustees, officers, alumni and matriculates of the Univ ... (GACT)</t>
  </si>
  <si>
    <t>Civil Rights Digital Library (CRDL)</t>
  </si>
  <si>
    <t>Civil Unrest in Camilla, Georgia, 1868 Collection (ZLCU)</t>
  </si>
  <si>
    <t>CollegeSource Online (ZFCS)</t>
  </si>
  <si>
    <t>Columbus Public Library Association Minutes, January 1881 to April 1883 (CPLM)</t>
  </si>
  <si>
    <t>Consumers Index (ZOCI)</t>
  </si>
  <si>
    <t>The Cornelius C. Platter Civil War Diary, 1864 - 1865 (ZLPD)</t>
  </si>
  <si>
    <t>ABI/INFORM Complete (ZUCA)</t>
  </si>
  <si>
    <t>ABI/INFORM Dateline (ZUAD)</t>
  </si>
  <si>
    <t>Academic Search Complete (ZBAC)</t>
  </si>
  <si>
    <t>Advanced Placement Source (ZBAD)</t>
  </si>
  <si>
    <t>AGRICOLA (ZBAG)</t>
  </si>
  <si>
    <t>Disclosure Corporate Snapshots (ZODC)</t>
  </si>
  <si>
    <t>Discoverer WebFind (ZSWF)</t>
  </si>
  <si>
    <t>EBSCO Databases (ZBEH)</t>
  </si>
  <si>
    <t>EBSCO Images (ZBIM)</t>
  </si>
  <si>
    <t>EconLit (ZOEN)</t>
  </si>
  <si>
    <t>ERIC (at www.eric.ed.gov) (ZERI)</t>
  </si>
  <si>
    <t>FactSearch (ZOMT)</t>
  </si>
  <si>
    <t>For Our Mutual Benefit: The Athens Woman's Club and Social Reform, 1899- ... (AWCM)</t>
  </si>
  <si>
    <t>GAcollege411 (ZGAC)</t>
  </si>
  <si>
    <t>GEOBASE (ZOGB)</t>
  </si>
  <si>
    <t>Georgia - Attorney General's Office (ZNAG)</t>
  </si>
  <si>
    <t>Georgia Administrative Rules and Regulations (ZNAR)</t>
  </si>
  <si>
    <t>Georgia Aerial Photographs (GAPH)</t>
  </si>
  <si>
    <t>Georgia Code (ZNCD)</t>
  </si>
  <si>
    <t>Georgia Department of Education (GDED)</t>
  </si>
  <si>
    <t>Georgia General Assembly (ZNLS)</t>
  </si>
  <si>
    <t>Georgia Health Go Local (GOLO)</t>
  </si>
  <si>
    <t>Georgia Historic Books (ZLGB)</t>
  </si>
  <si>
    <t>Georgia Library Catalogs (GLIB)</t>
  </si>
  <si>
    <t>Georgia Official and Statistical Register: "Georgia's Blue Book" (SREG)</t>
  </si>
  <si>
    <t>Georgia Public Library Services (GPLS)</t>
  </si>
  <si>
    <t>Georgia State Agencies, Councils and Commissions (ZNSA)</t>
  </si>
  <si>
    <t>Georgia State University Electronic Theses and Dissertations (SETD)</t>
  </si>
  <si>
    <t>Georgia Tech Theses and Dissertations (GTTD)</t>
  </si>
  <si>
    <t>georgia.gov (ZNGN)</t>
  </si>
  <si>
    <t>Georgia Corporate Search (ZNCS)</t>
  </si>
  <si>
    <t>GIL Universal Catalog (ZGIL)</t>
  </si>
  <si>
    <t>Google (ZGOO)</t>
  </si>
  <si>
    <t>Google Scholar (ZGOS)</t>
  </si>
  <si>
    <t>HeritageQuest Online Books (ZUPE)</t>
  </si>
  <si>
    <t>HeritageQuest Online Books (ZUBP)</t>
  </si>
  <si>
    <t>HeritageQuest Online Freedman's Bank Records (ZUFB)</t>
  </si>
  <si>
    <t>HeritageQuest Online Persi (ZUPL)</t>
  </si>
  <si>
    <t>HeritageQuest Online Revolutionary War (ZURW)</t>
  </si>
  <si>
    <t>History of the University of Georgia by Thomas Walter Reed (HUGA)</t>
  </si>
  <si>
    <t>The Jimmy Carter Presidential Daily Diary Online (JCDD)</t>
  </si>
  <si>
    <t>Joseph Henry Lumpkin Family Papers (LUMP)</t>
  </si>
  <si>
    <t>Kids Search (ZBKS)</t>
  </si>
  <si>
    <t>Kids.gov (KGOV)</t>
  </si>
  <si>
    <t>Kids.gov (ZKGO)</t>
  </si>
  <si>
    <t>KidsClick! Web Search for Kids by Librarians (IKIE)</t>
  </si>
  <si>
    <t>Platinum Periodicals (ZUPP)</t>
  </si>
  <si>
    <t>Primary Search (ZBPS)</t>
  </si>
  <si>
    <t>ProceedingsFirst (ZOP1)</t>
  </si>
  <si>
    <t>Professional Development Collection (ZBPD)</t>
  </si>
  <si>
    <t>ProQuest Newspapers (ZUPN)</t>
  </si>
  <si>
    <t>Psychology &amp; Behavioral Sciences Collection (ZBPB)</t>
  </si>
  <si>
    <t>Regional Business News (ZBRN)</t>
  </si>
  <si>
    <t>Media Review Digest (ZOMR)</t>
  </si>
  <si>
    <t>The Merck Manual (IMER)</t>
  </si>
  <si>
    <t>National Science Digital Library (NSDL)</t>
  </si>
  <si>
    <t>National Science Digital Library: Resources for K-12 Teachers (NSTR)</t>
  </si>
  <si>
    <t>NetLibrary (ZMNL)</t>
  </si>
  <si>
    <t>NLM Gateway (ZNLM)</t>
  </si>
  <si>
    <t>Oxford Art Online (ZVDA)</t>
  </si>
  <si>
    <t>Pandora: Yearbook of the University of Georgia from the Hargrett Rare Bo ... (PAND)</t>
  </si>
  <si>
    <t>Picturing Augusta: Historic Postcards from the Collection of the East Ce ... (HAGP)</t>
  </si>
  <si>
    <t>Georgia Library PINES (ZPIN)</t>
  </si>
  <si>
    <t>ProQuest Databases (ZUPD)</t>
  </si>
  <si>
    <t>PsycFIRST (a subset of PsycINFO) (ZOPF)</t>
  </si>
  <si>
    <t>The Red and Black: An Archive of The University of Georgia's Student New ... (GRAB)</t>
  </si>
  <si>
    <t>Revistas para los Estudiantes de las Escuelas Secundarias (MAS Ultra) (ZBUE)</t>
  </si>
  <si>
    <t>Robert E. Williams Photographic Collection: African-Americans in the Aug ... (ZLRW)</t>
  </si>
  <si>
    <t>Robert Toombs, Letters to Julia Ann DuBose Toombs, 1850-1867 (ZLRT)</t>
  </si>
  <si>
    <t>Samuel Hugh Hawkins Diary, January - July 1877 (HAWK)</t>
  </si>
  <si>
    <t>Searchasaurus: Middle Search Plus (ZPMS)</t>
  </si>
  <si>
    <t>Searchasaurus: Primary/Elementary School Search (ZPPS)</t>
  </si>
  <si>
    <t>Ships for Victory: J.A. Jones Construction Company and Liberty Ships in  ... (VSBG)</t>
  </si>
  <si>
    <t>SIRS Discoverer Images (ZSSI)</t>
  </si>
  <si>
    <t>SIRS Interactive Citizenship (ZSIC)</t>
  </si>
  <si>
    <t>Social Science Information Gateway (ISOJ)</t>
  </si>
  <si>
    <t>Student Research Center (ZBST)</t>
  </si>
  <si>
    <t>Technical College System of Georgia (GDTE)</t>
  </si>
  <si>
    <t>The University Bumble Bee: From the Hargrett Rare Book and Manuscripts L ... (BUMB)</t>
  </si>
  <si>
    <t>University of Georgia Centennial Alumni Catalog from the Hargrett Rare B ... (CENT)</t>
  </si>
  <si>
    <t>University System of Georgia (GUSG)</t>
  </si>
  <si>
    <t>USA.gov (ZFGO)</t>
  </si>
  <si>
    <t>Wilson Select Plus (ZOWP)</t>
  </si>
  <si>
    <t>Worldscope GLOBAL (ZOWD)</t>
  </si>
  <si>
    <t>Economia y Negocios (ZBEN)</t>
  </si>
  <si>
    <t>Encyclopaedia Britannica Online (ZEBO)</t>
  </si>
  <si>
    <t>Encyclopaedia Britannica Online for Kids (ZEPK)</t>
  </si>
  <si>
    <t>Encyclopaedia Britannica Online High School (ZEHS)</t>
  </si>
  <si>
    <t>Cyrus F. Jenkins Civil War Diary, 1861-1862 (JENK)</t>
  </si>
  <si>
    <t>Digital Library of Georgia (DLG1)</t>
  </si>
  <si>
    <t>TOTAL</t>
  </si>
  <si>
    <t>Business Source Complete (ZBSX) (Business Searching Interface)</t>
  </si>
  <si>
    <t>Library Literature and Information Science Index (ZWLL) (Library Staff Only)</t>
  </si>
  <si>
    <t>Encyclopaedia Britannica Online Reference Center (ZEPL)</t>
  </si>
  <si>
    <t>Encyclopaedia Britannica Online School Edition (ZEBS)</t>
  </si>
  <si>
    <t>Funk &amp; Wagnalls New World Encyclopedia (ZBFW)</t>
  </si>
  <si>
    <t>Garden, Landscape &amp; Horticulture Index (ZBGA)</t>
  </si>
  <si>
    <t>Informe! (ZGIE)</t>
  </si>
  <si>
    <t>Informe! (ZGIN)</t>
  </si>
  <si>
    <t>"Integrated in all respects": Ed Friend's Highlander Folk Scho ... (EFHF)</t>
  </si>
  <si>
    <t>"Thar's Gold in Them Thar Hills": Gold and Gold Mining in Geor ... (DAHL)</t>
  </si>
  <si>
    <t>Business &amp; Management Practices (ZOBM)</t>
  </si>
  <si>
    <t>Google (Version en Espanol) (IGSP)</t>
  </si>
  <si>
    <t>Information Science &amp; Technology Abstract (ZBIS)</t>
  </si>
  <si>
    <t>International Bibliography of Theater &amp; Dance with Full Text (ZBTH)</t>
  </si>
  <si>
    <t>Internet &amp; Personal Computing Abstracts (ZBWW)</t>
  </si>
  <si>
    <t>Library, Information Science &amp; Technology Abstracts (ZBLI)</t>
  </si>
  <si>
    <t>Merriam-Webster's Collegiate Dictionary (ZEBD)</t>
  </si>
  <si>
    <t>Religion &amp; Philosophy Collection (ZBRP)</t>
  </si>
  <si>
    <t>Revistas para Bibliotecas Publicas (MasterFILE Premier) (ZBPE)</t>
  </si>
  <si>
    <t>Sanborn Fire Insurance Maps for Georgia Towns and Cities, 1884-1922 (SANB)</t>
  </si>
  <si>
    <t>Vocational &amp; Career Collection (ZBVC)</t>
  </si>
  <si>
    <t>Links Chosen</t>
  </si>
  <si>
    <t>Searches</t>
  </si>
  <si>
    <t>Full Text</t>
  </si>
  <si>
    <t>Hoover's Company Capsules &amp; Profiles (ZUHO)</t>
  </si>
  <si>
    <t>EBSCOhost Espanol (ZBES)</t>
  </si>
  <si>
    <t>Georgia Department of Archives &amp; History (ZNAH)</t>
  </si>
  <si>
    <t>Britannica</t>
  </si>
  <si>
    <t>Wilson</t>
  </si>
  <si>
    <t>OCLC First Search Per Searched Selected Databases</t>
  </si>
  <si>
    <t>OCLC FirstSearch Subscription Package</t>
  </si>
  <si>
    <t>ProQuest Information and Learning</t>
  </si>
  <si>
    <t>Other (paid for by other consortia or put into the package because of other consortia)</t>
  </si>
  <si>
    <t>DLG and other Public Databases</t>
  </si>
  <si>
    <t>Vendor</t>
  </si>
  <si>
    <t>Gale Group</t>
  </si>
  <si>
    <t>ProQuest Information and Learning (SIRS)</t>
  </si>
  <si>
    <t>ProQuest Information and Learning (Chadwyck-Healey)</t>
  </si>
  <si>
    <t>CORE and Public Library Community</t>
  </si>
  <si>
    <t>EBSCO Information Services</t>
  </si>
  <si>
    <t>Databases</t>
  </si>
  <si>
    <t>Enciclopedia Universal en Espanol (ZEBP)</t>
  </si>
  <si>
    <t>Literature Online Reference Edition (ZHLR)</t>
  </si>
  <si>
    <t>ProQuest Information and Learning (Ancestry)</t>
  </si>
  <si>
    <t>ProQuest Information and Learning (HeritageQuest)</t>
  </si>
  <si>
    <t>Public  / FY10 GALILEO Institution Usage Summary</t>
  </si>
  <si>
    <t>Book Index with Reviews Entertainment (ZBIE)</t>
  </si>
  <si>
    <t>EBSCOhost Mobile Academic (ZBDA)</t>
  </si>
  <si>
    <t>EBSCOhost Mobile Español (ZBDB)</t>
  </si>
  <si>
    <t>EBSCOhost Mobile High School (ZBDC)</t>
  </si>
  <si>
    <t>EBSCOhost Mobile Middle School (ZBDE)</t>
  </si>
  <si>
    <t>EBSCOhost Mobile Public Library (ZBDF)</t>
  </si>
  <si>
    <t>GreenFILE (ZBGF)</t>
  </si>
  <si>
    <t>H1N1 Pandemic Flu Information (H1N1)</t>
  </si>
  <si>
    <t>Alt-PressWatch (ZUAP)</t>
  </si>
  <si>
    <t>Ethnic NewsWatch (ZUEN)</t>
  </si>
  <si>
    <t>GenderWatch (ZUGW)</t>
  </si>
  <si>
    <t>ProQuest Nursing and Allied Health Source (ZUNU)</t>
  </si>
  <si>
    <t>The Atlanta Journal Constitution (ZUAJ)</t>
  </si>
  <si>
    <t>SIRS Issues Researcher (ZSKS)</t>
  </si>
  <si>
    <t>Archive Finder (ZHAU)</t>
  </si>
  <si>
    <t>African American Funeral Programs from the East Central Georgia Regional ... (FPRO)</t>
  </si>
  <si>
    <t>All About Birds (AABI)</t>
  </si>
  <si>
    <t>American Museum of Natural History Resources for Learning (AMNH)</t>
  </si>
  <si>
    <t>Atlanta Historic Newspapers Archive (ATLN)</t>
  </si>
  <si>
    <t>Biology: The eSkeletons Project (ESKE)</t>
  </si>
  <si>
    <t>Career Resources Education Network (CREN)</t>
  </si>
  <si>
    <t>CDC (CDC1)</t>
  </si>
  <si>
    <t>Chemistry: ChemEd Digital Library (CEDL)</t>
  </si>
  <si>
    <t>Columbus Enquirer Archive (COLE)</t>
  </si>
  <si>
    <t>ConsumerEd.com (CNSM)</t>
  </si>
  <si>
    <t>C-SPAN Video Library (CSPN)</t>
  </si>
  <si>
    <t>GALILEO Toolbar (LIBX)</t>
  </si>
  <si>
    <t>Math: The Math Forum: Teacher's Place (MFTE)</t>
  </si>
  <si>
    <t>Math: Wolfram Functions Site (WMFS)</t>
  </si>
  <si>
    <t>MedlinePlus (IMEI)</t>
  </si>
  <si>
    <t>Milledgeville Historic Newspapers Archive (MILN)</t>
  </si>
  <si>
    <t>Native American Documents (ZZNA)</t>
  </si>
  <si>
    <t>NSDL Concept Map Tool (AAAS)</t>
  </si>
  <si>
    <t>Periodic Table Live! (PETL)</t>
  </si>
  <si>
    <t>PRISMS (ISMS)</t>
  </si>
  <si>
    <t>Richard B. Russell Library Finding Aids (ZLEA)</t>
  </si>
  <si>
    <t>Scholastic News Online (SNFK)</t>
  </si>
  <si>
    <t>Science and Technology (ISAT)</t>
  </si>
  <si>
    <t>Statistics: CAUSEWeb (CAWE)</t>
  </si>
  <si>
    <t>The Math Forum: Student Center (MFSC)</t>
  </si>
  <si>
    <t>The Southern Israelite Archive (SOIS)</t>
  </si>
  <si>
    <t>Vintage Baseball Cards from the Collection of Senator Richard B. Russell (BBCD)</t>
  </si>
  <si>
    <t>Virtual Chemistry Lab (VCHL)</t>
  </si>
  <si>
    <t>WGBH Teachers' Domain (TEDO)</t>
  </si>
  <si>
    <t>July 2009-June 2010</t>
  </si>
  <si>
    <t>Public Libraries /  FY10 GALILEO database usage summary  /  July 2009-June 2010</t>
  </si>
  <si>
    <t>Public /  FY10 GALILEO database usage summary  /  July 2009-June 2010</t>
  </si>
  <si>
    <t>Bibliography of the History of Art | International Bibliography of Art (GETT)</t>
  </si>
  <si>
    <t>DOE Green Energy (DGEP)</t>
  </si>
  <si>
    <t>Google (Versión en Español) (IGSP)</t>
  </si>
  <si>
    <t>Integrated in all respects: Ed Friend's Highlander Folk School films a ... (EFHF)</t>
  </si>
  <si>
    <t>Sanborn® Fire Insurance Maps for Georgia Towns and Cities, 1884-1922 (SANB)</t>
  </si>
  <si>
    <t>Thar's Gold in Them Thar Hills: Gold and Gold Mining in Georgia, 1830s ... (DAHL)</t>
  </si>
</sst>
</file>

<file path=xl/styles.xml><?xml version="1.0" encoding="utf-8"?>
<styleSheet xmlns="http://schemas.openxmlformats.org/spreadsheetml/2006/main">
  <numFmts count="2">
    <numFmt numFmtId="41" formatCode="_(* #,##0_);_(* \(#,##0\);_(* &quot;-&quot;_);_(@_)"/>
    <numFmt numFmtId="164" formatCode="#,##0;[Red]#,##0"/>
  </numFmts>
  <fonts count="4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4"/>
      <name val="Arial"/>
      <family val="2"/>
    </font>
    <font>
      <b/>
      <sz val="10"/>
      <name val="Arial"/>
      <family val="2"/>
    </font>
    <font>
      <b/>
      <sz val="12"/>
      <name val="Arial"/>
      <family val="2"/>
    </font>
    <font>
      <b/>
      <sz val="10"/>
      <color indexed="8"/>
      <name val="Arial"/>
      <family val="2"/>
    </font>
    <font>
      <sz val="10"/>
      <name val="Arial"/>
      <family val="2"/>
    </font>
    <font>
      <b/>
      <i/>
      <sz val="10"/>
      <name val="Arial"/>
      <family val="2"/>
    </font>
    <font>
      <b/>
      <sz val="12"/>
      <color indexed="9"/>
      <name val="Arial"/>
      <family val="2"/>
    </font>
    <font>
      <b/>
      <sz val="12"/>
      <color indexed="8"/>
      <name val="Arial"/>
      <family val="2"/>
    </font>
    <font>
      <b/>
      <sz val="12"/>
      <color indexed="8"/>
      <name val="Arial"/>
      <family val="2"/>
    </font>
    <font>
      <sz val="8"/>
      <name val="Arial"/>
      <family val="2"/>
    </font>
    <font>
      <sz val="8"/>
      <color indexed="8"/>
      <name val="Arial"/>
      <family val="2"/>
    </font>
    <font>
      <sz val="8"/>
      <color indexed="8"/>
      <name val="Arial"/>
      <family val="2"/>
    </font>
    <font>
      <b/>
      <sz val="8"/>
      <name val="Arial"/>
      <family val="2"/>
    </font>
    <font>
      <sz val="10"/>
      <color indexed="8"/>
      <name val="Arial"/>
      <family val="2"/>
    </font>
    <font>
      <b/>
      <sz val="11"/>
      <color indexed="9"/>
      <name val="Arial"/>
      <family val="2"/>
    </font>
    <font>
      <sz val="8"/>
      <name val="Verdana"/>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54">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13"/>
        <bgColor indexed="64"/>
      </patternFill>
    </fill>
    <fill>
      <patternFill patternType="solid">
        <fgColor indexed="22"/>
        <bgColor indexed="64"/>
      </patternFill>
    </fill>
    <fill>
      <patternFill patternType="solid">
        <fgColor indexed="9"/>
        <bgColor indexed="64"/>
      </patternFill>
    </fill>
    <fill>
      <patternFill patternType="solid">
        <fgColor indexed="50"/>
        <bgColor indexed="64"/>
      </patternFill>
    </fill>
    <fill>
      <patternFill patternType="solid">
        <fgColor theme="5" tint="0.59999389629810485"/>
        <bgColor indexed="64"/>
      </patternFill>
    </fill>
    <fill>
      <patternFill patternType="solid">
        <fgColor rgb="FFCCFFFF"/>
        <bgColor indexed="64"/>
      </patternFill>
    </fill>
    <fill>
      <patternFill patternType="solid">
        <fgColor rgb="FFFFFF99"/>
        <bgColor indexed="64"/>
      </patternFill>
    </fill>
    <fill>
      <patternFill patternType="solid">
        <fgColor rgb="FFCCFFCC"/>
        <bgColor indexed="64"/>
      </patternFill>
    </fill>
    <fill>
      <patternFill patternType="solid">
        <fgColor rgb="FF99CC00"/>
        <bgColor indexed="64"/>
      </patternFill>
    </fill>
    <fill>
      <patternFill patternType="solid">
        <fgColor rgb="FFFFFF00"/>
        <bgColor indexed="64"/>
      </patternFill>
    </fill>
    <fill>
      <patternFill patternType="solid">
        <fgColor rgb="FFFFCC99"/>
        <bgColor indexed="64"/>
      </patternFill>
    </fill>
    <fill>
      <patternFill patternType="solid">
        <fgColor theme="0" tint="-0.249977111117893"/>
        <bgColor indexed="64"/>
      </patternFill>
    </fill>
    <fill>
      <patternFill patternType="solid">
        <fgColor theme="1" tint="0.14999847407452621"/>
        <bgColor indexed="64"/>
      </patternFill>
    </fill>
    <fill>
      <patternFill patternType="solid">
        <fgColor theme="3" tint="0.59999389629810485"/>
        <bgColor indexed="64"/>
      </patternFill>
    </fill>
    <fill>
      <patternFill patternType="solid">
        <fgColor theme="1" tint="0.34998626667073579"/>
        <bgColor indexed="64"/>
      </patternFill>
    </fill>
    <fill>
      <patternFill patternType="solid">
        <fgColor indexed="5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right style="medium">
        <color indexed="64"/>
      </right>
      <top/>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6566">
    <xf numFmtId="0" fontId="0" fillId="0" borderId="0"/>
    <xf numFmtId="41" fontId="6" fillId="0" borderId="0" applyFont="0" applyFill="0" applyBorder="0" applyAlignment="0" applyProtection="0"/>
    <xf numFmtId="0" fontId="12" fillId="0" borderId="0"/>
    <xf numFmtId="41" fontId="12" fillId="0" borderId="0" applyFont="0" applyFill="0" applyBorder="0" applyAlignment="0" applyProtection="0"/>
    <xf numFmtId="0" fontId="12" fillId="0" borderId="0"/>
    <xf numFmtId="0" fontId="12" fillId="0" borderId="0"/>
    <xf numFmtId="0" fontId="12" fillId="0" borderId="0"/>
    <xf numFmtId="0" fontId="12" fillId="0" borderId="0"/>
    <xf numFmtId="41" fontId="12" fillId="0" borderId="0" applyFont="0" applyFill="0" applyBorder="0" applyAlignment="0" applyProtection="0"/>
    <xf numFmtId="0" fontId="12" fillId="0" borderId="0"/>
    <xf numFmtId="0" fontId="12" fillId="0" borderId="0"/>
    <xf numFmtId="0" fontId="12" fillId="0" borderId="0"/>
    <xf numFmtId="0" fontId="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1"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1" fontId="12"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1"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 fillId="0" borderId="0"/>
    <xf numFmtId="0" fontId="12" fillId="0" borderId="0"/>
    <xf numFmtId="0" fontId="12" fillId="0" borderId="0"/>
    <xf numFmtId="0" fontId="12" fillId="0" borderId="0"/>
    <xf numFmtId="0" fontId="12" fillId="0" borderId="0"/>
    <xf numFmtId="0" fontId="12" fillId="0" borderId="0"/>
    <xf numFmtId="41"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1"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5" fillId="0" borderId="0"/>
    <xf numFmtId="0" fontId="12" fillId="0" borderId="0"/>
    <xf numFmtId="0" fontId="12" fillId="0" borderId="0"/>
    <xf numFmtId="0" fontId="5" fillId="0" borderId="0"/>
    <xf numFmtId="0" fontId="12" fillId="0" borderId="0"/>
    <xf numFmtId="0" fontId="12" fillId="0" borderId="0"/>
    <xf numFmtId="0" fontId="12" fillId="0" borderId="0"/>
    <xf numFmtId="0" fontId="12" fillId="0" borderId="0"/>
    <xf numFmtId="41"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1" fontId="12" fillId="0" borderId="0" applyFont="0" applyFill="0" applyBorder="0" applyAlignment="0" applyProtection="0"/>
    <xf numFmtId="0" fontId="12" fillId="0" borderId="0"/>
    <xf numFmtId="41"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1" fontId="12" fillId="0" borderId="0" applyFont="0" applyFill="0" applyBorder="0" applyAlignment="0" applyProtection="0"/>
    <xf numFmtId="0" fontId="12" fillId="0" borderId="0"/>
    <xf numFmtId="0" fontId="12" fillId="0" borderId="0"/>
    <xf numFmtId="0" fontId="12" fillId="0" borderId="0"/>
    <xf numFmtId="0" fontId="12" fillId="0" borderId="0"/>
    <xf numFmtId="41"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 fillId="0" borderId="0"/>
    <xf numFmtId="0" fontId="12" fillId="0" borderId="0"/>
    <xf numFmtId="0" fontId="5" fillId="0" borderId="0"/>
    <xf numFmtId="0" fontId="12" fillId="0" borderId="0"/>
    <xf numFmtId="0" fontId="12" fillId="0" borderId="0"/>
    <xf numFmtId="0" fontId="12" fillId="0" borderId="0"/>
    <xf numFmtId="0" fontId="12" fillId="0" borderId="0"/>
    <xf numFmtId="41" fontId="12" fillId="0" borderId="0" applyFont="0" applyFill="0" applyBorder="0" applyAlignment="0" applyProtection="0"/>
    <xf numFmtId="41" fontId="12" fillId="0" borderId="0" applyFont="0" applyFill="0" applyBorder="0" applyAlignment="0" applyProtection="0"/>
    <xf numFmtId="0" fontId="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1" fontId="12"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12"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xf numFmtId="41" fontId="6" fillId="0" borderId="0" applyFont="0" applyFill="0" applyBorder="0" applyAlignment="0" applyProtection="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6" fillId="0" borderId="0" applyFont="0" applyFill="0" applyBorder="0" applyAlignment="0" applyProtection="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4" fillId="0" borderId="0"/>
    <xf numFmtId="0" fontId="6" fillId="0" borderId="0"/>
    <xf numFmtId="0" fontId="6" fillId="0" borderId="0"/>
    <xf numFmtId="0" fontId="6" fillId="0" borderId="0"/>
    <xf numFmtId="0" fontId="6" fillId="0" borderId="0"/>
    <xf numFmtId="41" fontId="6" fillId="0" borderId="0" applyFont="0" applyFill="0" applyBorder="0" applyAlignment="0" applyProtection="0"/>
    <xf numFmtId="41" fontId="6" fillId="0" borderId="0" applyFont="0" applyFill="0" applyBorder="0" applyAlignment="0" applyProtection="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6"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6" fillId="0" borderId="0" applyFont="0" applyFill="0" applyBorder="0" applyAlignment="0" applyProtection="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4" fillId="0" borderId="0"/>
    <xf numFmtId="0" fontId="6" fillId="0" borderId="0"/>
    <xf numFmtId="0" fontId="6" fillId="0" borderId="0"/>
    <xf numFmtId="0" fontId="6" fillId="0" borderId="0"/>
    <xf numFmtId="0" fontId="6" fillId="0" borderId="0"/>
    <xf numFmtId="41" fontId="6" fillId="0" borderId="0" applyFont="0" applyFill="0" applyBorder="0" applyAlignment="0" applyProtection="0"/>
    <xf numFmtId="41" fontId="6" fillId="0" borderId="0" applyFont="0" applyFill="0" applyBorder="0" applyAlignment="0" applyProtection="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6"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6" fillId="0" borderId="0" applyFont="0" applyFill="0" applyBorder="0" applyAlignment="0" applyProtection="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4" fillId="0" borderId="0"/>
    <xf numFmtId="0" fontId="6" fillId="0" borderId="0"/>
    <xf numFmtId="0" fontId="6" fillId="0" borderId="0"/>
    <xf numFmtId="0" fontId="6" fillId="0" borderId="0"/>
    <xf numFmtId="0" fontId="6" fillId="0" borderId="0"/>
    <xf numFmtId="41" fontId="6" fillId="0" borderId="0" applyFont="0" applyFill="0" applyBorder="0" applyAlignment="0" applyProtection="0"/>
    <xf numFmtId="41" fontId="6" fillId="0" borderId="0" applyFont="0" applyFill="0" applyBorder="0" applyAlignment="0" applyProtection="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6"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6" fillId="0" borderId="0" applyFont="0" applyFill="0" applyBorder="0" applyAlignment="0" applyProtection="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4" fillId="0" borderId="0"/>
    <xf numFmtId="0" fontId="6" fillId="0" borderId="0"/>
    <xf numFmtId="0" fontId="6" fillId="0" borderId="0"/>
    <xf numFmtId="0" fontId="6" fillId="0" borderId="0"/>
    <xf numFmtId="0" fontId="6" fillId="0" borderId="0"/>
    <xf numFmtId="41" fontId="6" fillId="0" borderId="0" applyFont="0" applyFill="0" applyBorder="0" applyAlignment="0" applyProtection="0"/>
    <xf numFmtId="41" fontId="6" fillId="0" borderId="0" applyFont="0" applyFill="0" applyBorder="0" applyAlignment="0" applyProtection="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6"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3" fillId="0" borderId="0"/>
    <xf numFmtId="0" fontId="6" fillId="0" borderId="0"/>
    <xf numFmtId="41" fontId="6"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 fillId="0" borderId="0"/>
    <xf numFmtId="0" fontId="24" fillId="0" borderId="0"/>
    <xf numFmtId="0" fontId="24" fillId="0" borderId="0"/>
    <xf numFmtId="0" fontId="24" fillId="0" borderId="0"/>
    <xf numFmtId="0" fontId="24" fillId="0" borderId="0"/>
    <xf numFmtId="41" fontId="24" fillId="0" borderId="0" applyFont="0" applyFill="0" applyBorder="0" applyAlignment="0" applyProtection="0"/>
    <xf numFmtId="41"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1" fontId="24" fillId="0" borderId="0" applyFont="0" applyFill="0" applyBorder="0" applyAlignment="0" applyProtection="0"/>
    <xf numFmtId="0" fontId="24" fillId="0" borderId="0"/>
    <xf numFmtId="0" fontId="24" fillId="0" borderId="0"/>
    <xf numFmtId="0" fontId="24" fillId="0" borderId="0"/>
    <xf numFmtId="41"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1"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1" fontId="24" fillId="0" borderId="0" applyFont="0" applyFill="0" applyBorder="0" applyAlignment="0" applyProtection="0"/>
    <xf numFmtId="0" fontId="24" fillId="0" borderId="0"/>
    <xf numFmtId="0" fontId="24" fillId="0" borderId="0"/>
    <xf numFmtId="0" fontId="24" fillId="0" borderId="0"/>
    <xf numFmtId="0" fontId="24" fillId="0" borderId="0"/>
    <xf numFmtId="41"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1"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1"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1" fontId="24" fillId="0" borderId="0" applyFont="0" applyFill="0" applyBorder="0" applyAlignment="0" applyProtection="0"/>
    <xf numFmtId="0" fontId="24" fillId="0" borderId="0"/>
    <xf numFmtId="0" fontId="24" fillId="0" borderId="0"/>
    <xf numFmtId="0" fontId="24" fillId="0" borderId="0"/>
    <xf numFmtId="0" fontId="24" fillId="0" borderId="0"/>
    <xf numFmtId="41"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1"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1"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41"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1"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1"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1"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41" fontId="24" fillId="0" borderId="0" applyFont="0" applyFill="0" applyBorder="0" applyAlignment="0" applyProtection="0"/>
    <xf numFmtId="41"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 fillId="0" borderId="0"/>
    <xf numFmtId="0" fontId="24" fillId="0" borderId="0"/>
    <xf numFmtId="0" fontId="24" fillId="0" borderId="0"/>
    <xf numFmtId="0" fontId="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1"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41"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41" fontId="24" fillId="0" borderId="0" applyFont="0" applyFill="0" applyBorder="0" applyAlignment="0" applyProtection="0"/>
    <xf numFmtId="0" fontId="24" fillId="0" borderId="0"/>
    <xf numFmtId="41"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1" fontId="24" fillId="0" borderId="0" applyFont="0" applyFill="0" applyBorder="0" applyAlignment="0" applyProtection="0"/>
    <xf numFmtId="0" fontId="24" fillId="0" borderId="0"/>
    <xf numFmtId="0" fontId="24" fillId="0" borderId="0"/>
    <xf numFmtId="0" fontId="24" fillId="0" borderId="0"/>
    <xf numFmtId="0" fontId="2" fillId="0" borderId="0"/>
    <xf numFmtId="0" fontId="24" fillId="0" borderId="0"/>
    <xf numFmtId="0" fontId="24" fillId="0" borderId="0"/>
    <xf numFmtId="0" fontId="24" fillId="0" borderId="0"/>
    <xf numFmtId="0" fontId="24" fillId="0" borderId="0"/>
    <xf numFmtId="41"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1"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1" fontId="24" fillId="0" borderId="0" applyFont="0" applyFill="0" applyBorder="0" applyAlignment="0" applyProtection="0"/>
    <xf numFmtId="0" fontId="24" fillId="0" borderId="0"/>
    <xf numFmtId="0" fontId="24" fillId="0" borderId="0"/>
    <xf numFmtId="0" fontId="24" fillId="0" borderId="0"/>
    <xf numFmtId="0" fontId="2" fillId="0" borderId="0"/>
    <xf numFmtId="0" fontId="24" fillId="0" borderId="0"/>
    <xf numFmtId="0" fontId="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41" fontId="24" fillId="0" borderId="0" applyFont="0" applyFill="0" applyBorder="0" applyAlignment="0" applyProtection="0"/>
    <xf numFmtId="0" fontId="24" fillId="0" borderId="0"/>
    <xf numFmtId="0" fontId="24" fillId="0" borderId="0"/>
    <xf numFmtId="41" fontId="24" fillId="0" borderId="0" applyFont="0" applyFill="0" applyBorder="0" applyAlignment="0" applyProtection="0"/>
    <xf numFmtId="0" fontId="24" fillId="0" borderId="0"/>
    <xf numFmtId="0" fontId="24" fillId="0" borderId="0"/>
    <xf numFmtId="41"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 fillId="0" borderId="0"/>
    <xf numFmtId="0" fontId="24" fillId="0" borderId="0"/>
    <xf numFmtId="0" fontId="24" fillId="0" borderId="0"/>
    <xf numFmtId="0" fontId="24" fillId="0" borderId="0"/>
    <xf numFmtId="0" fontId="24" fillId="0" borderId="0"/>
    <xf numFmtId="41" fontId="24" fillId="0" borderId="0" applyFont="0" applyFill="0" applyBorder="0" applyAlignment="0" applyProtection="0"/>
    <xf numFmtId="41"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1"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1"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1" fontId="24" fillId="0" borderId="0" applyFont="0" applyFill="0" applyBorder="0" applyAlignment="0" applyProtection="0"/>
    <xf numFmtId="0" fontId="24" fillId="0" borderId="0"/>
    <xf numFmtId="41" fontId="24" fillId="0" borderId="0" applyFont="0" applyFill="0" applyBorder="0" applyAlignment="0" applyProtection="0"/>
    <xf numFmtId="0" fontId="24" fillId="0" borderId="0"/>
    <xf numFmtId="0" fontId="24" fillId="0" borderId="0"/>
    <xf numFmtId="0" fontId="24" fillId="0" borderId="0"/>
    <xf numFmtId="41" fontId="24" fillId="0" borderId="0" applyFont="0" applyFill="0" applyBorder="0" applyAlignment="0" applyProtection="0"/>
    <xf numFmtId="0" fontId="24" fillId="0" borderId="0"/>
    <xf numFmtId="41"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1" fontId="24" fillId="0" borderId="0" applyFont="0" applyFill="0" applyBorder="0" applyAlignment="0" applyProtection="0"/>
    <xf numFmtId="0" fontId="24" fillId="0" borderId="0"/>
    <xf numFmtId="0" fontId="24" fillId="0" borderId="0"/>
    <xf numFmtId="0" fontId="24" fillId="0" borderId="0"/>
    <xf numFmtId="0" fontId="24" fillId="0" borderId="0"/>
    <xf numFmtId="41"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1"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41"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1"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1"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1"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1" fontId="24" fillId="0" borderId="0" applyFont="0" applyFill="0" applyBorder="0" applyAlignment="0" applyProtection="0"/>
    <xf numFmtId="0" fontId="24" fillId="0" borderId="0"/>
    <xf numFmtId="0" fontId="24" fillId="0" borderId="0"/>
    <xf numFmtId="0" fontId="24" fillId="0" borderId="0"/>
    <xf numFmtId="0" fontId="24" fillId="0" borderId="0"/>
    <xf numFmtId="41"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1" fontId="24" fillId="0" borderId="0" applyFont="0" applyFill="0" applyBorder="0" applyAlignment="0" applyProtection="0"/>
    <xf numFmtId="0" fontId="24" fillId="0" borderId="0"/>
    <xf numFmtId="0" fontId="24" fillId="0" borderId="0"/>
    <xf numFmtId="0" fontId="24" fillId="0" borderId="0"/>
    <xf numFmtId="0" fontId="24" fillId="0" borderId="0"/>
    <xf numFmtId="41"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1" fontId="24" fillId="0" borderId="0" applyFont="0" applyFill="0" applyBorder="0" applyAlignment="0" applyProtection="0"/>
    <xf numFmtId="41"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1"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1"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1"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1"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 fillId="0" borderId="0"/>
    <xf numFmtId="0" fontId="24" fillId="0" borderId="0"/>
    <xf numFmtId="0" fontId="24" fillId="0" borderId="0"/>
    <xf numFmtId="0" fontId="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1"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 fillId="0" borderId="0"/>
    <xf numFmtId="0" fontId="24" fillId="0" borderId="0"/>
    <xf numFmtId="0" fontId="24" fillId="0" borderId="0"/>
    <xf numFmtId="0" fontId="24" fillId="0" borderId="0"/>
    <xf numFmtId="0" fontId="24" fillId="0" borderId="0"/>
    <xf numFmtId="41"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1"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 fillId="0" borderId="0"/>
    <xf numFmtId="0" fontId="24" fillId="0" borderId="0"/>
    <xf numFmtId="0" fontId="2" fillId="0" borderId="0"/>
    <xf numFmtId="0" fontId="24" fillId="0" borderId="0"/>
    <xf numFmtId="0" fontId="24" fillId="0" borderId="0"/>
    <xf numFmtId="0" fontId="24" fillId="0" borderId="0"/>
    <xf numFmtId="0" fontId="24" fillId="0" borderId="0"/>
    <xf numFmtId="0" fontId="24" fillId="0" borderId="0"/>
    <xf numFmtId="0" fontId="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 fillId="0" borderId="0"/>
    <xf numFmtId="0" fontId="24" fillId="0" borderId="0"/>
    <xf numFmtId="0" fontId="24" fillId="0" borderId="0"/>
    <xf numFmtId="0" fontId="24" fillId="0" borderId="0"/>
    <xf numFmtId="0" fontId="24" fillId="0" borderId="0"/>
    <xf numFmtId="41" fontId="24" fillId="0" borderId="0" applyFont="0" applyFill="0" applyBorder="0" applyAlignment="0" applyProtection="0"/>
    <xf numFmtId="41"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1"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1"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1"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1" fontId="24" fillId="0" borderId="0" applyFont="0" applyFill="0" applyBorder="0" applyAlignment="0" applyProtection="0"/>
    <xf numFmtId="0" fontId="24" fillId="0" borderId="0"/>
    <xf numFmtId="0" fontId="24" fillId="0" borderId="0"/>
    <xf numFmtId="0" fontId="24" fillId="0" borderId="0"/>
    <xf numFmtId="0" fontId="24" fillId="0" borderId="0"/>
    <xf numFmtId="41"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41"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1" fontId="24" fillId="0" borderId="0" applyFont="0" applyFill="0" applyBorder="0" applyAlignment="0" applyProtection="0"/>
    <xf numFmtId="0" fontId="24" fillId="0" borderId="0"/>
    <xf numFmtId="0" fontId="24" fillId="0" borderId="0"/>
    <xf numFmtId="41"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41"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1" fontId="24" fillId="0" borderId="0" applyFont="0" applyFill="0" applyBorder="0" applyAlignment="0" applyProtection="0"/>
    <xf numFmtId="0" fontId="24" fillId="0" borderId="0"/>
    <xf numFmtId="0" fontId="24" fillId="0" borderId="0"/>
    <xf numFmtId="0" fontId="24" fillId="0" borderId="0"/>
    <xf numFmtId="0" fontId="24" fillId="0" borderId="0"/>
    <xf numFmtId="41" fontId="24" fillId="0" borderId="0" applyFont="0" applyFill="0" applyBorder="0" applyAlignment="0" applyProtection="0"/>
    <xf numFmtId="0" fontId="24" fillId="0" borderId="0"/>
    <xf numFmtId="0" fontId="24" fillId="0" borderId="0"/>
    <xf numFmtId="0" fontId="24" fillId="0" borderId="0"/>
    <xf numFmtId="0" fontId="24" fillId="0" borderId="0"/>
    <xf numFmtId="41"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41"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41" fontId="24" fillId="0" borderId="0" applyFont="0" applyFill="0" applyBorder="0" applyAlignment="0" applyProtection="0"/>
    <xf numFmtId="41"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1" fontId="24" fillId="0" borderId="0" applyFont="0" applyFill="0" applyBorder="0" applyAlignment="0" applyProtection="0"/>
    <xf numFmtId="0" fontId="24" fillId="0" borderId="0"/>
    <xf numFmtId="0" fontId="24" fillId="0" borderId="0"/>
    <xf numFmtId="0" fontId="24" fillId="0" borderId="0"/>
    <xf numFmtId="0" fontId="24" fillId="0" borderId="0"/>
    <xf numFmtId="41"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1"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41"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1" fontId="24" fillId="0" borderId="0" applyFont="0" applyFill="0" applyBorder="0" applyAlignment="0" applyProtection="0"/>
    <xf numFmtId="41"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1"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1"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1"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 fillId="0" borderId="0"/>
    <xf numFmtId="0" fontId="24" fillId="0" borderId="0"/>
    <xf numFmtId="0" fontId="24" fillId="0" borderId="0"/>
    <xf numFmtId="0" fontId="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1"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 fillId="0" borderId="0"/>
    <xf numFmtId="0" fontId="24" fillId="0" borderId="0"/>
    <xf numFmtId="0" fontId="24" fillId="0" borderId="0"/>
    <xf numFmtId="0" fontId="24" fillId="0" borderId="0"/>
    <xf numFmtId="0" fontId="24" fillId="0" borderId="0"/>
    <xf numFmtId="41"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1"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1" fontId="24" fillId="0" borderId="0" applyFont="0" applyFill="0" applyBorder="0" applyAlignment="0" applyProtection="0"/>
    <xf numFmtId="0" fontId="24" fillId="0" borderId="0"/>
    <xf numFmtId="41"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1" fontId="24" fillId="0" borderId="0" applyFont="0" applyFill="0" applyBorder="0" applyAlignment="0" applyProtection="0"/>
    <xf numFmtId="41"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 fillId="0" borderId="0"/>
    <xf numFmtId="0" fontId="24" fillId="0" borderId="0"/>
    <xf numFmtId="0" fontId="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 fillId="0" borderId="0"/>
    <xf numFmtId="0" fontId="24" fillId="0" borderId="0"/>
    <xf numFmtId="0" fontId="24" fillId="0" borderId="0"/>
    <xf numFmtId="0" fontId="24" fillId="0" borderId="0"/>
    <xf numFmtId="0" fontId="24" fillId="0" borderId="0"/>
    <xf numFmtId="41"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1"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41"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1" fontId="24" fillId="0" borderId="0" applyFont="0" applyFill="0" applyBorder="0" applyAlignment="0" applyProtection="0"/>
    <xf numFmtId="0" fontId="24" fillId="0" borderId="0"/>
    <xf numFmtId="41"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1"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1" fontId="24" fillId="0" borderId="0" applyFont="0" applyFill="0" applyBorder="0" applyAlignment="0" applyProtection="0"/>
    <xf numFmtId="41"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1" fontId="24" fillId="0" borderId="0" applyFont="0" applyFill="0" applyBorder="0" applyAlignment="0" applyProtection="0"/>
    <xf numFmtId="0" fontId="24" fillId="0" borderId="0"/>
    <xf numFmtId="0" fontId="24" fillId="0" borderId="0"/>
    <xf numFmtId="41"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1" fontId="24" fillId="0" borderId="0" applyFont="0" applyFill="0" applyBorder="0" applyAlignment="0" applyProtection="0"/>
    <xf numFmtId="0" fontId="24" fillId="0" borderId="0"/>
    <xf numFmtId="0" fontId="24" fillId="0" borderId="0"/>
    <xf numFmtId="0" fontId="24" fillId="0" borderId="0"/>
    <xf numFmtId="0" fontId="24" fillId="0" borderId="0"/>
    <xf numFmtId="41"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1"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1" fontId="24" fillId="0" borderId="0" applyFont="0" applyFill="0" applyBorder="0" applyAlignment="0" applyProtection="0"/>
    <xf numFmtId="0" fontId="24" fillId="0" borderId="0"/>
    <xf numFmtId="0" fontId="24" fillId="0" borderId="0"/>
    <xf numFmtId="0" fontId="24" fillId="0" borderId="0"/>
    <xf numFmtId="0" fontId="24" fillId="0" borderId="0"/>
    <xf numFmtId="41"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1"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1"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1" fontId="24" fillId="0" borderId="0" applyFont="0" applyFill="0" applyBorder="0" applyAlignment="0" applyProtection="0"/>
    <xf numFmtId="0" fontId="24" fillId="0" borderId="0"/>
    <xf numFmtId="0" fontId="24" fillId="0" borderId="0"/>
    <xf numFmtId="0" fontId="24" fillId="0" borderId="0"/>
    <xf numFmtId="0" fontId="2" fillId="0" borderId="0"/>
    <xf numFmtId="0" fontId="24" fillId="0" borderId="0"/>
    <xf numFmtId="0" fontId="24" fillId="0" borderId="0"/>
    <xf numFmtId="0" fontId="24" fillId="0" borderId="0"/>
    <xf numFmtId="41"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 fillId="0" borderId="0"/>
    <xf numFmtId="0" fontId="24" fillId="0" borderId="0"/>
    <xf numFmtId="0" fontId="24" fillId="0" borderId="0"/>
    <xf numFmtId="0" fontId="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1"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1"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 fillId="0" borderId="0"/>
    <xf numFmtId="0" fontId="24" fillId="0" borderId="0"/>
    <xf numFmtId="0" fontId="24" fillId="0" borderId="0"/>
    <xf numFmtId="0" fontId="24" fillId="0" borderId="0"/>
    <xf numFmtId="0" fontId="24" fillId="0" borderId="0"/>
    <xf numFmtId="41" fontId="24" fillId="0" borderId="0" applyFont="0" applyFill="0" applyBorder="0" applyAlignment="0" applyProtection="0"/>
    <xf numFmtId="0" fontId="24" fillId="0" borderId="0"/>
    <xf numFmtId="41"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1" fontId="24" fillId="0" borderId="0" applyFont="0" applyFill="0" applyBorder="0" applyAlignment="0" applyProtection="0"/>
    <xf numFmtId="0" fontId="24" fillId="0" borderId="0"/>
    <xf numFmtId="0" fontId="24" fillId="0" borderId="0"/>
    <xf numFmtId="0" fontId="24" fillId="0" borderId="0"/>
    <xf numFmtId="0" fontId="24" fillId="0" borderId="0"/>
    <xf numFmtId="0" fontId="2" fillId="0" borderId="0"/>
    <xf numFmtId="0" fontId="24" fillId="0" borderId="0"/>
    <xf numFmtId="0" fontId="2" fillId="0" borderId="0"/>
    <xf numFmtId="0" fontId="24" fillId="0" borderId="0"/>
    <xf numFmtId="0" fontId="24" fillId="0" borderId="0"/>
    <xf numFmtId="0" fontId="24" fillId="0" borderId="0"/>
    <xf numFmtId="0" fontId="24" fillId="0" borderId="0"/>
    <xf numFmtId="0" fontId="24" fillId="0" borderId="0"/>
    <xf numFmtId="0" fontId="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1"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 fillId="0" borderId="0"/>
    <xf numFmtId="0" fontId="24" fillId="0" borderId="0"/>
    <xf numFmtId="0" fontId="24" fillId="0" borderId="0"/>
    <xf numFmtId="0" fontId="24" fillId="0" borderId="0"/>
    <xf numFmtId="0" fontId="24" fillId="0" borderId="0"/>
    <xf numFmtId="41"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1"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1"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1"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41"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1" fontId="24" fillId="0" borderId="0" applyFont="0" applyFill="0" applyBorder="0" applyAlignment="0" applyProtection="0"/>
    <xf numFmtId="0" fontId="24" fillId="0" borderId="0"/>
    <xf numFmtId="0" fontId="24" fillId="0" borderId="0"/>
    <xf numFmtId="41"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1" fontId="24" fillId="0" borderId="0" applyFont="0" applyFill="0" applyBorder="0" applyAlignment="0" applyProtection="0"/>
    <xf numFmtId="0" fontId="24" fillId="0" borderId="0"/>
    <xf numFmtId="41" fontId="24" fillId="0" borderId="0" applyFont="0" applyFill="0" applyBorder="0" applyAlignment="0" applyProtection="0"/>
    <xf numFmtId="41" fontId="24" fillId="0" borderId="0" applyFont="0" applyFill="0" applyBorder="0" applyAlignment="0" applyProtection="0"/>
    <xf numFmtId="0" fontId="24" fillId="0" borderId="0"/>
    <xf numFmtId="0" fontId="24" fillId="0" borderId="0"/>
    <xf numFmtId="0" fontId="24" fillId="0" borderId="0"/>
    <xf numFmtId="41" fontId="24" fillId="0" borderId="0" applyFont="0" applyFill="0" applyBorder="0" applyAlignment="0" applyProtection="0"/>
    <xf numFmtId="0" fontId="24" fillId="0" borderId="0"/>
    <xf numFmtId="0" fontId="24" fillId="0" borderId="0"/>
    <xf numFmtId="0" fontId="24" fillId="0" borderId="0"/>
    <xf numFmtId="0" fontId="24" fillId="0" borderId="0"/>
    <xf numFmtId="41"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1" fontId="24" fillId="0" borderId="0" applyFont="0" applyFill="0" applyBorder="0" applyAlignment="0" applyProtection="0"/>
    <xf numFmtId="0" fontId="24" fillId="0" borderId="0"/>
    <xf numFmtId="0" fontId="24" fillId="0" borderId="0"/>
    <xf numFmtId="0" fontId="24" fillId="0" borderId="0"/>
    <xf numFmtId="0" fontId="24" fillId="0" borderId="0"/>
    <xf numFmtId="41" fontId="24" fillId="0" borderId="0" applyFont="0" applyFill="0" applyBorder="0" applyAlignment="0" applyProtection="0"/>
    <xf numFmtId="0" fontId="24" fillId="0" borderId="0"/>
    <xf numFmtId="0" fontId="24" fillId="0" borderId="0"/>
    <xf numFmtId="41"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1"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1"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1" fontId="24" fillId="0" borderId="0" applyFont="0" applyFill="0" applyBorder="0" applyAlignment="0" applyProtection="0"/>
    <xf numFmtId="41"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 fillId="0" borderId="0"/>
    <xf numFmtId="0" fontId="24" fillId="0" borderId="0"/>
    <xf numFmtId="0" fontId="24" fillId="0" borderId="0"/>
    <xf numFmtId="0" fontId="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1"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1"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 fillId="0" borderId="0"/>
    <xf numFmtId="0" fontId="24" fillId="0" borderId="0"/>
    <xf numFmtId="0" fontId="24" fillId="0" borderId="0"/>
    <xf numFmtId="0" fontId="24" fillId="0" borderId="0"/>
    <xf numFmtId="0" fontId="24" fillId="0" borderId="0"/>
    <xf numFmtId="41"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1"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1" fontId="24" fillId="0" borderId="0" applyFont="0" applyFill="0" applyBorder="0" applyAlignment="0" applyProtection="0"/>
    <xf numFmtId="0" fontId="24" fillId="0" borderId="0"/>
    <xf numFmtId="0" fontId="24" fillId="0" borderId="0"/>
    <xf numFmtId="0" fontId="24" fillId="0" borderId="0"/>
    <xf numFmtId="0" fontId="24" fillId="0" borderId="0"/>
    <xf numFmtId="0" fontId="2" fillId="0" borderId="0"/>
    <xf numFmtId="0" fontId="24" fillId="0" borderId="0"/>
    <xf numFmtId="0" fontId="2" fillId="0" borderId="0"/>
    <xf numFmtId="41" fontId="24" fillId="0" borderId="0" applyFont="0" applyFill="0" applyBorder="0" applyAlignment="0" applyProtection="0"/>
    <xf numFmtId="0" fontId="24" fillId="0" borderId="0"/>
    <xf numFmtId="0" fontId="24" fillId="0" borderId="0"/>
    <xf numFmtId="0" fontId="24" fillId="0" borderId="0"/>
    <xf numFmtId="0" fontId="24" fillId="0" borderId="0"/>
    <xf numFmtId="0" fontId="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4" fillId="0" borderId="0"/>
    <xf numFmtId="0" fontId="24" fillId="0" borderId="0"/>
    <xf numFmtId="0" fontId="24" fillId="0" borderId="0"/>
    <xf numFmtId="0" fontId="24" fillId="0" borderId="0"/>
    <xf numFmtId="0" fontId="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1" fontId="24" fillId="0" borderId="0" applyFont="0" applyFill="0" applyBorder="0" applyAlignment="0" applyProtection="0"/>
    <xf numFmtId="0" fontId="24" fillId="0" borderId="0"/>
    <xf numFmtId="0" fontId="24" fillId="0" borderId="0"/>
    <xf numFmtId="0" fontId="24" fillId="0" borderId="0"/>
    <xf numFmtId="0" fontId="24" fillId="0" borderId="0"/>
    <xf numFmtId="41"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1" fontId="24" fillId="0" borderId="0" applyFont="0" applyFill="0" applyBorder="0" applyAlignment="0" applyProtection="0"/>
    <xf numFmtId="41"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0" fontId="25" fillId="0" borderId="0" applyNumberFormat="0" applyFill="0" applyBorder="0" applyAlignment="0" applyProtection="0"/>
    <xf numFmtId="0" fontId="26" fillId="0" borderId="41" applyNumberFormat="0" applyFill="0" applyAlignment="0" applyProtection="0"/>
    <xf numFmtId="0" fontId="27" fillId="0" borderId="42" applyNumberFormat="0" applyFill="0" applyAlignment="0" applyProtection="0"/>
    <xf numFmtId="0" fontId="28" fillId="0" borderId="43"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30" fillId="24" borderId="0" applyNumberFormat="0" applyBorder="0" applyAlignment="0" applyProtection="0"/>
    <xf numFmtId="0" fontId="31" fillId="25" borderId="0" applyNumberFormat="0" applyBorder="0" applyAlignment="0" applyProtection="0"/>
    <xf numFmtId="0" fontId="32" fillId="26" borderId="44" applyNumberFormat="0" applyAlignment="0" applyProtection="0"/>
    <xf numFmtId="0" fontId="33" fillId="27" borderId="45" applyNumberFormat="0" applyAlignment="0" applyProtection="0"/>
    <xf numFmtId="0" fontId="34" fillId="27" borderId="44" applyNumberFormat="0" applyAlignment="0" applyProtection="0"/>
    <xf numFmtId="0" fontId="35" fillId="0" borderId="46" applyNumberFormat="0" applyFill="0" applyAlignment="0" applyProtection="0"/>
    <xf numFmtId="0" fontId="36" fillId="28" borderId="47"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49" applyNumberFormat="0" applyFill="0" applyAlignment="0" applyProtection="0"/>
    <xf numFmtId="0" fontId="40"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40" fillId="33" borderId="0" applyNumberFormat="0" applyBorder="0" applyAlignment="0" applyProtection="0"/>
    <xf numFmtId="0" fontId="40"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40" fillId="45" borderId="0" applyNumberFormat="0" applyBorder="0" applyAlignment="0" applyProtection="0"/>
    <xf numFmtId="0" fontId="40" fillId="46"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40" fillId="49" borderId="0" applyNumberFormat="0" applyBorder="0" applyAlignment="0" applyProtection="0"/>
    <xf numFmtId="0" fontId="40" fillId="50"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40" fillId="53" borderId="0" applyNumberFormat="0" applyBorder="0" applyAlignment="0" applyProtection="0"/>
    <xf numFmtId="0" fontId="1" fillId="0" borderId="0"/>
    <xf numFmtId="0" fontId="1" fillId="29" borderId="48" applyNumberFormat="0" applyFont="0" applyAlignment="0" applyProtection="0"/>
    <xf numFmtId="0" fontId="6" fillId="0" borderId="0"/>
    <xf numFmtId="41" fontId="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99">
    <xf numFmtId="0" fontId="0" fillId="0" borderId="0" xfId="0"/>
    <xf numFmtId="41" fontId="0" fillId="2" borderId="1" xfId="1" applyFont="1" applyFill="1" applyBorder="1"/>
    <xf numFmtId="0" fontId="0" fillId="3" borderId="4" xfId="0" applyFill="1" applyBorder="1"/>
    <xf numFmtId="41" fontId="6" fillId="2" borderId="3" xfId="1" applyFill="1" applyBorder="1"/>
    <xf numFmtId="41" fontId="6" fillId="4" borderId="1" xfId="1" applyFill="1" applyBorder="1"/>
    <xf numFmtId="41" fontId="6" fillId="2" borderId="1" xfId="1" applyFill="1" applyBorder="1"/>
    <xf numFmtId="41" fontId="6" fillId="5" borderId="1" xfId="1" applyFill="1" applyBorder="1"/>
    <xf numFmtId="0" fontId="0" fillId="2" borderId="6" xfId="0" applyFill="1" applyBorder="1"/>
    <xf numFmtId="0" fontId="0" fillId="4" borderId="6" xfId="0" applyFill="1" applyBorder="1"/>
    <xf numFmtId="0" fontId="0" fillId="2" borderId="2" xfId="0" applyFill="1" applyBorder="1"/>
    <xf numFmtId="0" fontId="0" fillId="2" borderId="7" xfId="0" applyFill="1" applyBorder="1"/>
    <xf numFmtId="0" fontId="0" fillId="6" borderId="7" xfId="0" applyFill="1" applyBorder="1"/>
    <xf numFmtId="0" fontId="0" fillId="4" borderId="7" xfId="0" applyFill="1" applyBorder="1"/>
    <xf numFmtId="41" fontId="6" fillId="7" borderId="1" xfId="1" applyFill="1" applyBorder="1"/>
    <xf numFmtId="0" fontId="0" fillId="7" borderId="7" xfId="0" applyFill="1" applyBorder="1"/>
    <xf numFmtId="0" fontId="10" fillId="8" borderId="8" xfId="0" applyFont="1" applyFill="1" applyBorder="1"/>
    <xf numFmtId="41" fontId="10" fillId="8" borderId="9" xfId="0" applyNumberFormat="1" applyFont="1" applyFill="1" applyBorder="1"/>
    <xf numFmtId="41" fontId="10" fillId="8" borderId="10" xfId="0" applyNumberFormat="1" applyFont="1" applyFill="1" applyBorder="1"/>
    <xf numFmtId="0" fontId="9" fillId="8" borderId="11" xfId="0" applyFont="1" applyFill="1" applyBorder="1"/>
    <xf numFmtId="0" fontId="9" fillId="2" borderId="9" xfId="0" applyFont="1" applyFill="1" applyBorder="1"/>
    <xf numFmtId="0" fontId="9" fillId="5" borderId="12" xfId="0" applyFont="1" applyFill="1" applyBorder="1"/>
    <xf numFmtId="0" fontId="0" fillId="9" borderId="13" xfId="0" applyFill="1" applyBorder="1"/>
    <xf numFmtId="0" fontId="9" fillId="2" borderId="14" xfId="0" applyFont="1" applyFill="1" applyBorder="1"/>
    <xf numFmtId="41" fontId="6" fillId="2" borderId="15" xfId="1" applyFill="1" applyBorder="1"/>
    <xf numFmtId="0" fontId="9" fillId="4" borderId="14" xfId="0" applyFont="1" applyFill="1" applyBorder="1"/>
    <xf numFmtId="0" fontId="9" fillId="6" borderId="14" xfId="0" applyFont="1" applyFill="1" applyBorder="1"/>
    <xf numFmtId="0" fontId="0" fillId="0" borderId="13" xfId="0" applyBorder="1"/>
    <xf numFmtId="0" fontId="9" fillId="7" borderId="14" xfId="0" applyFont="1" applyFill="1" applyBorder="1"/>
    <xf numFmtId="41" fontId="6" fillId="4" borderId="15" xfId="1" applyFill="1" applyBorder="1"/>
    <xf numFmtId="41" fontId="6" fillId="7" borderId="15" xfId="1" applyFill="1" applyBorder="1"/>
    <xf numFmtId="0" fontId="0" fillId="8" borderId="14" xfId="0" applyFill="1" applyBorder="1"/>
    <xf numFmtId="0" fontId="0" fillId="5" borderId="1" xfId="0" applyFill="1" applyBorder="1"/>
    <xf numFmtId="0" fontId="0" fillId="10" borderId="6" xfId="0" applyFill="1" applyBorder="1"/>
    <xf numFmtId="41" fontId="6" fillId="7" borderId="7" xfId="1" applyFill="1" applyBorder="1"/>
    <xf numFmtId="0" fontId="11" fillId="7" borderId="14" xfId="0" applyFont="1" applyFill="1" applyBorder="1"/>
    <xf numFmtId="0" fontId="9" fillId="10" borderId="17" xfId="0" applyFont="1" applyFill="1" applyBorder="1"/>
    <xf numFmtId="0" fontId="0" fillId="9" borderId="13" xfId="0" applyFill="1" applyBorder="1" applyAlignment="1">
      <alignment horizontal="right"/>
    </xf>
    <xf numFmtId="0" fontId="0" fillId="5" borderId="0" xfId="0" applyFill="1" applyBorder="1"/>
    <xf numFmtId="0" fontId="9" fillId="5" borderId="18" xfId="0" applyFont="1" applyFill="1" applyBorder="1"/>
    <xf numFmtId="41" fontId="0" fillId="5" borderId="1" xfId="1" applyFont="1" applyFill="1" applyBorder="1"/>
    <xf numFmtId="0" fontId="9" fillId="4" borderId="10" xfId="0" applyFont="1" applyFill="1" applyBorder="1"/>
    <xf numFmtId="41" fontId="0" fillId="4" borderId="15" xfId="1" applyFont="1" applyFill="1" applyBorder="1"/>
    <xf numFmtId="0" fontId="10" fillId="8" borderId="19" xfId="0" applyFont="1" applyFill="1" applyBorder="1"/>
    <xf numFmtId="41" fontId="6" fillId="4" borderId="6" xfId="1" applyFill="1" applyBorder="1"/>
    <xf numFmtId="41" fontId="6" fillId="3" borderId="4" xfId="1" applyFill="1" applyBorder="1"/>
    <xf numFmtId="41" fontId="6" fillId="6" borderId="21" xfId="1" applyFill="1" applyBorder="1"/>
    <xf numFmtId="0" fontId="0" fillId="4" borderId="0" xfId="0" applyFill="1" applyBorder="1"/>
    <xf numFmtId="0" fontId="0" fillId="7" borderId="0" xfId="0" applyFill="1" applyBorder="1"/>
    <xf numFmtId="41" fontId="6" fillId="7" borderId="0" xfId="1" applyFill="1" applyBorder="1"/>
    <xf numFmtId="0" fontId="0" fillId="3" borderId="0" xfId="0" applyFill="1" applyBorder="1"/>
    <xf numFmtId="0" fontId="0" fillId="6" borderId="0" xfId="0" applyFill="1" applyBorder="1"/>
    <xf numFmtId="41" fontId="6" fillId="3" borderId="1" xfId="1" applyFill="1" applyBorder="1"/>
    <xf numFmtId="41" fontId="6" fillId="6" borderId="5" xfId="1" applyFill="1" applyBorder="1"/>
    <xf numFmtId="0" fontId="0" fillId="7" borderId="1" xfId="0" applyFill="1" applyBorder="1"/>
    <xf numFmtId="0" fontId="9" fillId="3" borderId="12" xfId="0" applyFont="1" applyFill="1" applyBorder="1"/>
    <xf numFmtId="0" fontId="0" fillId="3" borderId="22" xfId="0" applyFill="1" applyBorder="1"/>
    <xf numFmtId="0" fontId="0" fillId="5" borderId="23" xfId="0" applyFill="1" applyBorder="1"/>
    <xf numFmtId="41" fontId="6" fillId="5" borderId="15" xfId="1" applyFill="1" applyBorder="1"/>
    <xf numFmtId="0" fontId="0" fillId="4" borderId="23" xfId="0" applyFill="1" applyBorder="1"/>
    <xf numFmtId="0" fontId="0" fillId="7" borderId="23" xfId="0" applyFill="1" applyBorder="1"/>
    <xf numFmtId="41" fontId="6" fillId="7" borderId="23" xfId="1" applyFill="1" applyBorder="1"/>
    <xf numFmtId="0" fontId="0" fillId="3" borderId="23" xfId="0" applyFill="1" applyBorder="1"/>
    <xf numFmtId="41" fontId="6" fillId="3" borderId="15" xfId="1" applyFill="1" applyBorder="1"/>
    <xf numFmtId="0" fontId="0" fillId="6" borderId="23" xfId="0" applyFill="1" applyBorder="1"/>
    <xf numFmtId="41" fontId="6" fillId="6" borderId="16" xfId="1" applyFill="1" applyBorder="1"/>
    <xf numFmtId="41" fontId="10" fillId="8" borderId="18" xfId="0" applyNumberFormat="1" applyFont="1" applyFill="1" applyBorder="1"/>
    <xf numFmtId="0" fontId="10" fillId="8" borderId="25" xfId="0" applyFont="1" applyFill="1" applyBorder="1"/>
    <xf numFmtId="41" fontId="10" fillId="2" borderId="9" xfId="1" applyFont="1" applyFill="1" applyBorder="1"/>
    <xf numFmtId="41" fontId="10" fillId="5" borderId="18" xfId="1" applyFont="1" applyFill="1" applyBorder="1"/>
    <xf numFmtId="41" fontId="10" fillId="4" borderId="10" xfId="1" applyFont="1" applyFill="1" applyBorder="1"/>
    <xf numFmtId="0" fontId="6" fillId="2" borderId="6" xfId="0" applyFont="1" applyFill="1" applyBorder="1"/>
    <xf numFmtId="0" fontId="6" fillId="2" borderId="3" xfId="0" applyFont="1" applyFill="1" applyBorder="1"/>
    <xf numFmtId="0" fontId="6" fillId="2" borderId="5" xfId="0" applyFont="1" applyFill="1" applyBorder="1"/>
    <xf numFmtId="41" fontId="6" fillId="2" borderId="5" xfId="1" applyFill="1" applyBorder="1"/>
    <xf numFmtId="41" fontId="6" fillId="2" borderId="26" xfId="1" applyFill="1" applyBorder="1"/>
    <xf numFmtId="41" fontId="6" fillId="2" borderId="24" xfId="1" applyFill="1" applyBorder="1"/>
    <xf numFmtId="0" fontId="12" fillId="6" borderId="21" xfId="0" applyFont="1" applyFill="1" applyBorder="1"/>
    <xf numFmtId="0" fontId="0" fillId="11" borderId="6" xfId="0" applyFill="1" applyBorder="1"/>
    <xf numFmtId="41" fontId="6" fillId="11" borderId="1" xfId="1" applyFill="1" applyBorder="1"/>
    <xf numFmtId="41" fontId="6" fillId="11" borderId="15" xfId="1" applyFill="1" applyBorder="1"/>
    <xf numFmtId="41" fontId="0" fillId="4" borderId="7" xfId="0" applyNumberFormat="1" applyFill="1" applyBorder="1"/>
    <xf numFmtId="41" fontId="0" fillId="4" borderId="0" xfId="0" applyNumberFormat="1" applyFill="1" applyBorder="1"/>
    <xf numFmtId="41" fontId="0" fillId="4" borderId="23" xfId="0" applyNumberFormat="1" applyFill="1" applyBorder="1"/>
    <xf numFmtId="0" fontId="12" fillId="2" borderId="6" xfId="0" applyFont="1" applyFill="1" applyBorder="1"/>
    <xf numFmtId="0" fontId="5" fillId="0" borderId="0" xfId="12"/>
    <xf numFmtId="0" fontId="13" fillId="5" borderId="9" xfId="11" applyFont="1" applyFill="1" applyBorder="1" applyAlignment="1">
      <alignment horizontal="center"/>
    </xf>
    <xf numFmtId="0" fontId="13" fillId="2" borderId="11" xfId="25" applyFont="1" applyFill="1" applyBorder="1" applyAlignment="1">
      <alignment horizontal="center"/>
    </xf>
    <xf numFmtId="0" fontId="13" fillId="2" borderId="9" xfId="25" applyFont="1" applyFill="1" applyBorder="1" applyAlignment="1">
      <alignment horizontal="center"/>
    </xf>
    <xf numFmtId="0" fontId="13" fillId="2" borderId="10" xfId="25" applyFont="1" applyFill="1" applyBorder="1" applyAlignment="1">
      <alignment horizontal="center"/>
    </xf>
    <xf numFmtId="0" fontId="13" fillId="4" borderId="9" xfId="36" applyFont="1" applyFill="1" applyBorder="1" applyAlignment="1">
      <alignment horizontal="center"/>
    </xf>
    <xf numFmtId="0" fontId="13" fillId="4" borderId="11" xfId="36" applyFont="1" applyFill="1" applyBorder="1" applyAlignment="1">
      <alignment horizontal="center"/>
    </xf>
    <xf numFmtId="0" fontId="13" fillId="4" borderId="11" xfId="43" applyFont="1" applyFill="1" applyBorder="1" applyAlignment="1">
      <alignment horizontal="center"/>
    </xf>
    <xf numFmtId="0" fontId="13" fillId="4" borderId="9" xfId="43" applyFont="1" applyFill="1" applyBorder="1" applyAlignment="1">
      <alignment horizontal="center"/>
    </xf>
    <xf numFmtId="0" fontId="13" fillId="14" borderId="10" xfId="43" applyFont="1" applyFill="1" applyBorder="1" applyAlignment="1">
      <alignment horizontal="center"/>
    </xf>
    <xf numFmtId="0" fontId="13" fillId="4" borderId="11" xfId="55" applyFont="1" applyFill="1" applyBorder="1" applyAlignment="1">
      <alignment horizontal="center"/>
    </xf>
    <xf numFmtId="0" fontId="13" fillId="4" borderId="9" xfId="55" applyFont="1" applyFill="1" applyBorder="1" applyAlignment="1">
      <alignment horizontal="center"/>
    </xf>
    <xf numFmtId="0" fontId="13" fillId="14" borderId="10" xfId="55" applyFont="1" applyFill="1" applyBorder="1" applyAlignment="1">
      <alignment horizontal="center"/>
    </xf>
    <xf numFmtId="0" fontId="13" fillId="7" borderId="9" xfId="21" applyFont="1" applyFill="1" applyBorder="1" applyAlignment="1">
      <alignment horizontal="center"/>
    </xf>
    <xf numFmtId="0" fontId="13" fillId="15" borderId="11" xfId="23" applyFont="1" applyFill="1" applyBorder="1" applyAlignment="1">
      <alignment horizontal="center"/>
    </xf>
    <xf numFmtId="0" fontId="13" fillId="15" borderId="9" xfId="23" applyFont="1" applyFill="1" applyBorder="1" applyAlignment="1">
      <alignment horizontal="center"/>
    </xf>
    <xf numFmtId="0" fontId="13" fillId="15" borderId="10" xfId="23" applyFont="1" applyFill="1" applyBorder="1" applyAlignment="1">
      <alignment horizontal="center"/>
    </xf>
    <xf numFmtId="0" fontId="13" fillId="7" borderId="11" xfId="21" applyFont="1" applyFill="1" applyBorder="1" applyAlignment="1">
      <alignment horizontal="center"/>
    </xf>
    <xf numFmtId="0" fontId="13" fillId="7" borderId="10" xfId="21" applyFont="1" applyFill="1" applyBorder="1" applyAlignment="1">
      <alignment horizontal="center"/>
    </xf>
    <xf numFmtId="0" fontId="13" fillId="5" borderId="11" xfId="11" applyFont="1" applyFill="1" applyBorder="1" applyAlignment="1">
      <alignment horizontal="center"/>
    </xf>
    <xf numFmtId="41" fontId="15" fillId="18" borderId="18" xfId="12" applyNumberFormat="1" applyFont="1" applyFill="1" applyBorder="1"/>
    <xf numFmtId="0" fontId="13" fillId="4" borderId="10" xfId="36" applyFont="1" applyFill="1" applyBorder="1" applyAlignment="1">
      <alignment horizontal="center"/>
    </xf>
    <xf numFmtId="0" fontId="8" fillId="8" borderId="31" xfId="266" applyFont="1" applyFill="1" applyBorder="1" applyAlignment="1">
      <alignment horizontal="center"/>
    </xf>
    <xf numFmtId="0" fontId="8" fillId="8" borderId="36" xfId="264" applyFont="1" applyFill="1" applyBorder="1" applyAlignment="1">
      <alignment horizontal="center"/>
    </xf>
    <xf numFmtId="41" fontId="10" fillId="18" borderId="19" xfId="34" applyNumberFormat="1" applyFont="1" applyFill="1" applyBorder="1"/>
    <xf numFmtId="0" fontId="8" fillId="8" borderId="19" xfId="141" applyFont="1" applyFill="1" applyBorder="1" applyAlignment="1">
      <alignment horizontal="left"/>
    </xf>
    <xf numFmtId="0" fontId="13" fillId="5" borderId="10" xfId="11" applyFont="1" applyFill="1" applyBorder="1" applyAlignment="1">
      <alignment horizontal="center"/>
    </xf>
    <xf numFmtId="0" fontId="13" fillId="2" borderId="11" xfId="56" applyFont="1" applyFill="1" applyBorder="1" applyAlignment="1">
      <alignment horizontal="center"/>
    </xf>
    <xf numFmtId="0" fontId="13" fillId="2" borderId="9" xfId="56" applyFont="1" applyFill="1" applyBorder="1" applyAlignment="1">
      <alignment horizontal="center"/>
    </xf>
    <xf numFmtId="0" fontId="13" fillId="2" borderId="10" xfId="56" applyFont="1" applyFill="1" applyBorder="1" applyAlignment="1">
      <alignment horizontal="center"/>
    </xf>
    <xf numFmtId="41" fontId="15" fillId="18" borderId="11" xfId="12" applyNumberFormat="1" applyFont="1" applyFill="1" applyBorder="1"/>
    <xf numFmtId="41" fontId="15" fillId="18" borderId="9" xfId="12" applyNumberFormat="1" applyFont="1" applyFill="1" applyBorder="1"/>
    <xf numFmtId="41" fontId="15" fillId="18" borderId="10" xfId="12" applyNumberFormat="1" applyFont="1" applyFill="1" applyBorder="1"/>
    <xf numFmtId="0" fontId="13" fillId="3" borderId="11" xfId="19" applyFont="1" applyFill="1" applyBorder="1" applyAlignment="1">
      <alignment horizontal="center"/>
    </xf>
    <xf numFmtId="0" fontId="13" fillId="3" borderId="9" xfId="19" applyFont="1" applyFill="1" applyBorder="1" applyAlignment="1">
      <alignment horizontal="center"/>
    </xf>
    <xf numFmtId="0" fontId="13" fillId="3" borderId="10" xfId="19" applyFont="1" applyFill="1" applyBorder="1" applyAlignment="1">
      <alignment horizontal="center"/>
    </xf>
    <xf numFmtId="0" fontId="13" fillId="11" borderId="9" xfId="21" applyFont="1" applyFill="1" applyBorder="1" applyAlignment="1">
      <alignment horizontal="center"/>
    </xf>
    <xf numFmtId="0" fontId="13" fillId="11" borderId="11" xfId="21" applyFont="1" applyFill="1" applyBorder="1" applyAlignment="1">
      <alignment horizontal="center"/>
    </xf>
    <xf numFmtId="41" fontId="10" fillId="8" borderId="11" xfId="24" applyNumberFormat="1" applyFont="1" applyFill="1" applyBorder="1"/>
    <xf numFmtId="41" fontId="10" fillId="8" borderId="9" xfId="24" applyNumberFormat="1" applyFont="1" applyFill="1" applyBorder="1"/>
    <xf numFmtId="41" fontId="10" fillId="8" borderId="10" xfId="24" applyNumberFormat="1" applyFont="1" applyFill="1" applyBorder="1"/>
    <xf numFmtId="0" fontId="13" fillId="8" borderId="11" xfId="24" applyFont="1" applyFill="1" applyBorder="1" applyAlignment="1">
      <alignment horizontal="center"/>
    </xf>
    <xf numFmtId="0" fontId="13" fillId="8" borderId="9" xfId="24" applyFont="1" applyFill="1" applyBorder="1" applyAlignment="1">
      <alignment horizontal="center"/>
    </xf>
    <xf numFmtId="0" fontId="13" fillId="8" borderId="10" xfId="24" applyFont="1" applyFill="1" applyBorder="1" applyAlignment="1">
      <alignment horizontal="center"/>
    </xf>
    <xf numFmtId="41" fontId="15" fillId="18" borderId="32" xfId="12" applyNumberFormat="1" applyFont="1" applyFill="1" applyBorder="1"/>
    <xf numFmtId="0" fontId="17" fillId="12" borderId="34" xfId="267" applyFont="1" applyFill="1" applyBorder="1"/>
    <xf numFmtId="0" fontId="18" fillId="12" borderId="33" xfId="12" applyFont="1" applyFill="1" applyBorder="1"/>
    <xf numFmtId="0" fontId="17" fillId="13" borderId="13" xfId="273" applyFont="1" applyFill="1" applyBorder="1"/>
    <xf numFmtId="0" fontId="18" fillId="13" borderId="0" xfId="12" applyFont="1" applyFill="1" applyBorder="1"/>
    <xf numFmtId="0" fontId="18" fillId="13" borderId="23" xfId="12" applyFont="1" applyFill="1" applyBorder="1"/>
    <xf numFmtId="0" fontId="17" fillId="14" borderId="34" xfId="274" applyFont="1" applyFill="1" applyBorder="1"/>
    <xf numFmtId="0" fontId="18" fillId="14" borderId="33" xfId="12" applyFont="1" applyFill="1" applyBorder="1"/>
    <xf numFmtId="0" fontId="18" fillId="14" borderId="35" xfId="12" applyFont="1" applyFill="1" applyBorder="1"/>
    <xf numFmtId="0" fontId="19" fillId="14" borderId="34" xfId="276" applyFont="1" applyFill="1" applyBorder="1"/>
    <xf numFmtId="0" fontId="17" fillId="16" borderId="34" xfId="277" applyFont="1" applyFill="1" applyBorder="1"/>
    <xf numFmtId="0" fontId="18" fillId="16" borderId="33" xfId="12" applyFont="1" applyFill="1" applyBorder="1"/>
    <xf numFmtId="0" fontId="17" fillId="16" borderId="34" xfId="278" applyFont="1" applyFill="1" applyBorder="1"/>
    <xf numFmtId="0" fontId="18" fillId="16" borderId="35" xfId="12" applyFont="1" applyFill="1" applyBorder="1"/>
    <xf numFmtId="0" fontId="20" fillId="15" borderId="8" xfId="279" applyFont="1" applyFill="1" applyBorder="1"/>
    <xf numFmtId="0" fontId="18" fillId="15" borderId="25" xfId="12" applyFont="1" applyFill="1" applyBorder="1"/>
    <xf numFmtId="0" fontId="17" fillId="17" borderId="34" xfId="280" applyFont="1" applyFill="1" applyBorder="1"/>
    <xf numFmtId="0" fontId="18" fillId="17" borderId="33" xfId="12" applyFont="1" applyFill="1" applyBorder="1"/>
    <xf numFmtId="0" fontId="18" fillId="17" borderId="35" xfId="12" applyFont="1" applyFill="1" applyBorder="1"/>
    <xf numFmtId="0" fontId="17" fillId="13" borderId="34" xfId="281" applyFont="1" applyFill="1" applyBorder="1"/>
    <xf numFmtId="0" fontId="18" fillId="13" borderId="33" xfId="12" applyFont="1" applyFill="1" applyBorder="1"/>
    <xf numFmtId="0" fontId="17" fillId="11" borderId="34" xfId="282" applyFont="1" applyFill="1" applyBorder="1"/>
    <xf numFmtId="0" fontId="18" fillId="11" borderId="33" xfId="12" applyFont="1" applyFill="1" applyBorder="1"/>
    <xf numFmtId="0" fontId="18" fillId="11" borderId="35" xfId="12" applyFont="1" applyFill="1" applyBorder="1"/>
    <xf numFmtId="0" fontId="18" fillId="0" borderId="0" xfId="12" applyFont="1"/>
    <xf numFmtId="0" fontId="17" fillId="12" borderId="13" xfId="267" applyFont="1" applyFill="1" applyBorder="1"/>
    <xf numFmtId="0" fontId="18" fillId="12" borderId="0" xfId="12" applyFont="1" applyFill="1" applyBorder="1"/>
    <xf numFmtId="0" fontId="17" fillId="14" borderId="13" xfId="274" applyFont="1" applyFill="1" applyBorder="1"/>
    <xf numFmtId="0" fontId="18" fillId="14" borderId="0" xfId="12" applyFont="1" applyFill="1" applyBorder="1"/>
    <xf numFmtId="0" fontId="18" fillId="14" borderId="23" xfId="12" applyFont="1" applyFill="1" applyBorder="1"/>
    <xf numFmtId="0" fontId="19" fillId="14" borderId="28" xfId="276" applyFont="1" applyFill="1" applyBorder="1"/>
    <xf numFmtId="0" fontId="18" fillId="14" borderId="29" xfId="12" applyFont="1" applyFill="1" applyBorder="1"/>
    <xf numFmtId="0" fontId="17" fillId="16" borderId="13" xfId="277" applyFont="1" applyFill="1" applyBorder="1"/>
    <xf numFmtId="0" fontId="18" fillId="16" borderId="0" xfId="12" applyFont="1" applyFill="1" applyBorder="1"/>
    <xf numFmtId="0" fontId="17" fillId="16" borderId="13" xfId="278" applyFont="1" applyFill="1" applyBorder="1"/>
    <xf numFmtId="0" fontId="18" fillId="16" borderId="23" xfId="12" applyFont="1" applyFill="1" applyBorder="1"/>
    <xf numFmtId="0" fontId="17" fillId="17" borderId="28" xfId="280" applyFont="1" applyFill="1" applyBorder="1"/>
    <xf numFmtId="0" fontId="18" fillId="17" borderId="29" xfId="12" applyFont="1" applyFill="1" applyBorder="1"/>
    <xf numFmtId="0" fontId="18" fillId="17" borderId="30" xfId="12" applyFont="1" applyFill="1" applyBorder="1"/>
    <xf numFmtId="0" fontId="17" fillId="13" borderId="28" xfId="281" applyFont="1" applyFill="1" applyBorder="1"/>
    <xf numFmtId="0" fontId="18" fillId="13" borderId="29" xfId="12" applyFont="1" applyFill="1" applyBorder="1"/>
    <xf numFmtId="0" fontId="17" fillId="11" borderId="13" xfId="282" applyFont="1" applyFill="1" applyBorder="1"/>
    <xf numFmtId="0" fontId="18" fillId="11" borderId="0" xfId="12" applyFont="1" applyFill="1" applyBorder="1"/>
    <xf numFmtId="0" fontId="18" fillId="11" borderId="23" xfId="12" applyFont="1" applyFill="1" applyBorder="1"/>
    <xf numFmtId="0" fontId="18" fillId="14" borderId="30" xfId="12" applyFont="1" applyFill="1" applyBorder="1"/>
    <xf numFmtId="0" fontId="19" fillId="16" borderId="13" xfId="277" applyFont="1" applyFill="1" applyBorder="1"/>
    <xf numFmtId="0" fontId="17" fillId="16" borderId="28" xfId="277" applyFont="1" applyFill="1" applyBorder="1"/>
    <xf numFmtId="0" fontId="18" fillId="16" borderId="29" xfId="12" applyFont="1" applyFill="1" applyBorder="1"/>
    <xf numFmtId="0" fontId="17" fillId="12" borderId="28" xfId="267" applyFont="1" applyFill="1" applyBorder="1"/>
    <xf numFmtId="0" fontId="18" fillId="12" borderId="29" xfId="12" applyFont="1" applyFill="1" applyBorder="1"/>
    <xf numFmtId="0" fontId="18" fillId="0" borderId="0" xfId="12" applyFont="1" applyBorder="1"/>
    <xf numFmtId="0" fontId="17" fillId="16" borderId="28" xfId="278" applyFont="1" applyFill="1" applyBorder="1"/>
    <xf numFmtId="0" fontId="18" fillId="16" borderId="30" xfId="12" applyFont="1" applyFill="1" applyBorder="1"/>
    <xf numFmtId="0" fontId="17" fillId="14" borderId="28" xfId="274" applyFont="1" applyFill="1" applyBorder="1"/>
    <xf numFmtId="0" fontId="17" fillId="13" borderId="28" xfId="273" applyFont="1" applyFill="1" applyBorder="1"/>
    <xf numFmtId="0" fontId="18" fillId="13" borderId="30" xfId="12" applyFont="1" applyFill="1" applyBorder="1"/>
    <xf numFmtId="0" fontId="17" fillId="11" borderId="28" xfId="282" applyFont="1" applyFill="1" applyBorder="1"/>
    <xf numFmtId="0" fontId="18" fillId="11" borderId="29" xfId="12" applyFont="1" applyFill="1" applyBorder="1"/>
    <xf numFmtId="0" fontId="18" fillId="11" borderId="30" xfId="12" applyFont="1" applyFill="1" applyBorder="1"/>
    <xf numFmtId="41" fontId="21" fillId="18" borderId="37" xfId="12" applyNumberFormat="1" applyFont="1" applyFill="1" applyBorder="1" applyAlignment="1">
      <alignment horizontal="left"/>
    </xf>
    <xf numFmtId="41" fontId="21" fillId="12" borderId="17" xfId="12" applyNumberFormat="1" applyFont="1" applyFill="1" applyBorder="1"/>
    <xf numFmtId="41" fontId="21" fillId="12" borderId="1" xfId="12" applyNumberFormat="1" applyFont="1" applyFill="1" applyBorder="1"/>
    <xf numFmtId="41" fontId="21" fillId="13" borderId="17" xfId="12" applyNumberFormat="1" applyFont="1" applyFill="1" applyBorder="1"/>
    <xf numFmtId="41" fontId="21" fillId="13" borderId="1" xfId="12" applyNumberFormat="1" applyFont="1" applyFill="1" applyBorder="1"/>
    <xf numFmtId="41" fontId="21" fillId="13" borderId="15" xfId="12" applyNumberFormat="1" applyFont="1" applyFill="1" applyBorder="1"/>
    <xf numFmtId="41" fontId="21" fillId="14" borderId="17" xfId="12" applyNumberFormat="1" applyFont="1" applyFill="1" applyBorder="1"/>
    <xf numFmtId="41" fontId="21" fillId="14" borderId="1" xfId="12" applyNumberFormat="1" applyFont="1" applyFill="1" applyBorder="1"/>
    <xf numFmtId="41" fontId="21" fillId="14" borderId="15" xfId="12" applyNumberFormat="1" applyFont="1" applyFill="1" applyBorder="1"/>
    <xf numFmtId="41" fontId="21" fillId="14" borderId="17" xfId="12" applyNumberFormat="1" applyFont="1" applyFill="1" applyBorder="1" applyAlignment="1">
      <alignment horizontal="left"/>
    </xf>
    <xf numFmtId="41" fontId="21" fillId="14" borderId="1" xfId="12" applyNumberFormat="1" applyFont="1" applyFill="1" applyBorder="1" applyAlignment="1">
      <alignment horizontal="left"/>
    </xf>
    <xf numFmtId="41" fontId="21" fillId="16" borderId="17" xfId="12" applyNumberFormat="1" applyFont="1" applyFill="1" applyBorder="1"/>
    <xf numFmtId="41" fontId="21" fillId="16" borderId="1" xfId="12" applyNumberFormat="1" applyFont="1" applyFill="1" applyBorder="1" applyAlignment="1">
      <alignment horizontal="left"/>
    </xf>
    <xf numFmtId="41" fontId="21" fillId="16" borderId="15" xfId="12" applyNumberFormat="1" applyFont="1" applyFill="1" applyBorder="1"/>
    <xf numFmtId="41" fontId="21" fillId="15" borderId="17" xfId="12" applyNumberFormat="1" applyFont="1" applyFill="1" applyBorder="1"/>
    <xf numFmtId="41" fontId="21" fillId="15" borderId="1" xfId="12" applyNumberFormat="1" applyFont="1" applyFill="1" applyBorder="1"/>
    <xf numFmtId="41" fontId="21" fillId="15" borderId="15" xfId="12" applyNumberFormat="1" applyFont="1" applyFill="1" applyBorder="1"/>
    <xf numFmtId="41" fontId="21" fillId="17" borderId="17" xfId="12" applyNumberFormat="1" applyFont="1" applyFill="1" applyBorder="1"/>
    <xf numFmtId="41" fontId="21" fillId="17" borderId="1" xfId="12" applyNumberFormat="1" applyFont="1" applyFill="1" applyBorder="1"/>
    <xf numFmtId="41" fontId="21" fillId="17" borderId="15" xfId="12" applyNumberFormat="1" applyFont="1" applyFill="1" applyBorder="1"/>
    <xf numFmtId="41" fontId="21" fillId="11" borderId="17" xfId="12" applyNumberFormat="1" applyFont="1" applyFill="1" applyBorder="1"/>
    <xf numFmtId="41" fontId="21" fillId="11" borderId="1" xfId="12" applyNumberFormat="1" applyFont="1" applyFill="1" applyBorder="1"/>
    <xf numFmtId="41" fontId="21" fillId="18" borderId="17" xfId="12" applyNumberFormat="1" applyFont="1" applyFill="1" applyBorder="1"/>
    <xf numFmtId="41" fontId="21" fillId="18" borderId="1" xfId="12" applyNumberFormat="1" applyFont="1" applyFill="1" applyBorder="1"/>
    <xf numFmtId="41" fontId="21" fillId="18" borderId="15" xfId="12" applyNumberFormat="1" applyFont="1" applyFill="1" applyBorder="1"/>
    <xf numFmtId="0" fontId="13" fillId="20" borderId="11" xfId="19" applyFont="1" applyFill="1" applyBorder="1" applyAlignment="1">
      <alignment horizontal="center"/>
    </xf>
    <xf numFmtId="0" fontId="13" fillId="20" borderId="9" xfId="19" applyFont="1" applyFill="1" applyBorder="1" applyAlignment="1">
      <alignment horizontal="center"/>
    </xf>
    <xf numFmtId="0" fontId="13" fillId="20" borderId="10" xfId="19" applyFont="1" applyFill="1" applyBorder="1" applyAlignment="1">
      <alignment horizontal="center"/>
    </xf>
    <xf numFmtId="41" fontId="21" fillId="20" borderId="17" xfId="12" applyNumberFormat="1" applyFont="1" applyFill="1" applyBorder="1"/>
    <xf numFmtId="41" fontId="21" fillId="20" borderId="1" xfId="12" applyNumberFormat="1" applyFont="1" applyFill="1" applyBorder="1"/>
    <xf numFmtId="41" fontId="21" fillId="20" borderId="15" xfId="12" applyNumberFormat="1" applyFont="1" applyFill="1" applyBorder="1"/>
    <xf numFmtId="0" fontId="20" fillId="20" borderId="8" xfId="279" applyFont="1" applyFill="1" applyBorder="1"/>
    <xf numFmtId="0" fontId="18" fillId="20" borderId="25" xfId="12" applyFont="1" applyFill="1" applyBorder="1"/>
    <xf numFmtId="41" fontId="17" fillId="12" borderId="13" xfId="154" applyFont="1" applyFill="1" applyBorder="1" applyAlignment="1">
      <alignment horizontal="left"/>
    </xf>
    <xf numFmtId="41" fontId="0" fillId="2" borderId="7" xfId="0" applyNumberFormat="1" applyFill="1" applyBorder="1"/>
    <xf numFmtId="41" fontId="0" fillId="2" borderId="20" xfId="0" applyNumberFormat="1" applyFill="1" applyBorder="1"/>
    <xf numFmtId="41" fontId="0" fillId="2" borderId="23" xfId="0" applyNumberFormat="1" applyFill="1" applyBorder="1"/>
    <xf numFmtId="0" fontId="17" fillId="14" borderId="8" xfId="274" applyFont="1" applyFill="1" applyBorder="1"/>
    <xf numFmtId="0" fontId="18" fillId="14" borderId="25" xfId="12" applyFont="1" applyFill="1" applyBorder="1"/>
    <xf numFmtId="0" fontId="18" fillId="14" borderId="27" xfId="12" applyFont="1" applyFill="1" applyBorder="1"/>
    <xf numFmtId="41" fontId="6" fillId="10" borderId="1" xfId="1" applyFill="1" applyBorder="1"/>
    <xf numFmtId="164" fontId="9" fillId="0" borderId="0" xfId="0" applyNumberFormat="1" applyFont="1"/>
    <xf numFmtId="41" fontId="0" fillId="0" borderId="0" xfId="0" applyNumberFormat="1"/>
    <xf numFmtId="41" fontId="21" fillId="12" borderId="6" xfId="12" applyNumberFormat="1" applyFont="1" applyFill="1" applyBorder="1"/>
    <xf numFmtId="0" fontId="17" fillId="13" borderId="34" xfId="273" applyFont="1" applyFill="1" applyBorder="1"/>
    <xf numFmtId="0" fontId="18" fillId="13" borderId="35" xfId="12" applyFont="1" applyFill="1" applyBorder="1"/>
    <xf numFmtId="0" fontId="17" fillId="14" borderId="33" xfId="275" applyFont="1" applyFill="1" applyBorder="1"/>
    <xf numFmtId="0" fontId="17" fillId="14" borderId="0" xfId="275" applyFont="1" applyFill="1" applyBorder="1"/>
    <xf numFmtId="0" fontId="17" fillId="14" borderId="29" xfId="275" applyFont="1" applyFill="1" applyBorder="1"/>
    <xf numFmtId="41" fontId="21" fillId="18" borderId="38" xfId="12" applyNumberFormat="1" applyFont="1" applyFill="1" applyBorder="1"/>
    <xf numFmtId="41" fontId="21" fillId="18" borderId="16" xfId="12" applyNumberFormat="1" applyFont="1" applyFill="1" applyBorder="1"/>
    <xf numFmtId="0" fontId="13" fillId="11" borderId="18" xfId="21" applyFont="1" applyFill="1" applyBorder="1" applyAlignment="1">
      <alignment horizontal="center"/>
    </xf>
    <xf numFmtId="41" fontId="21" fillId="18" borderId="39" xfId="12" applyNumberFormat="1" applyFont="1" applyFill="1" applyBorder="1"/>
    <xf numFmtId="41" fontId="21" fillId="18" borderId="40" xfId="12" applyNumberFormat="1" applyFont="1" applyFill="1" applyBorder="1"/>
    <xf numFmtId="41" fontId="21" fillId="11" borderId="6" xfId="12" applyNumberFormat="1" applyFont="1" applyFill="1" applyBorder="1"/>
    <xf numFmtId="41" fontId="21" fillId="18" borderId="5" xfId="12" applyNumberFormat="1" applyFont="1" applyFill="1" applyBorder="1"/>
    <xf numFmtId="41" fontId="21" fillId="18" borderId="3" xfId="12" applyNumberFormat="1" applyFont="1" applyFill="1" applyBorder="1"/>
    <xf numFmtId="0" fontId="10" fillId="22" borderId="34" xfId="24" applyFont="1" applyFill="1" applyBorder="1" applyAlignment="1">
      <alignment horizontal="center" vertical="center" wrapText="1"/>
    </xf>
    <xf numFmtId="0" fontId="10" fillId="22" borderId="33" xfId="24" applyFont="1" applyFill="1" applyBorder="1" applyAlignment="1">
      <alignment horizontal="center" vertical="center" wrapText="1"/>
    </xf>
    <xf numFmtId="0" fontId="10" fillId="22" borderId="35" xfId="24" applyFont="1" applyFill="1" applyBorder="1" applyAlignment="1">
      <alignment horizontal="center" vertical="center" wrapText="1"/>
    </xf>
    <xf numFmtId="0" fontId="10" fillId="22" borderId="28" xfId="24" applyFont="1" applyFill="1" applyBorder="1" applyAlignment="1">
      <alignment horizontal="center" vertical="center" wrapText="1"/>
    </xf>
    <xf numFmtId="0" fontId="10" fillId="22" borderId="29" xfId="24" applyFont="1" applyFill="1" applyBorder="1" applyAlignment="1">
      <alignment horizontal="center" vertical="center" wrapText="1"/>
    </xf>
    <xf numFmtId="0" fontId="10" fillId="22" borderId="30" xfId="24" applyFont="1" applyFill="1" applyBorder="1" applyAlignment="1">
      <alignment horizontal="center" vertical="center" wrapText="1"/>
    </xf>
    <xf numFmtId="0" fontId="10" fillId="7" borderId="28" xfId="79" applyFont="1" applyFill="1" applyBorder="1" applyAlignment="1">
      <alignment horizontal="center"/>
    </xf>
    <xf numFmtId="0" fontId="10" fillId="7" borderId="29" xfId="79" applyFont="1" applyFill="1" applyBorder="1" applyAlignment="1">
      <alignment horizontal="center"/>
    </xf>
    <xf numFmtId="0" fontId="10" fillId="7" borderId="30" xfId="79" applyFont="1" applyFill="1" applyBorder="1" applyAlignment="1">
      <alignment horizontal="center"/>
    </xf>
    <xf numFmtId="0" fontId="15" fillId="20" borderId="28" xfId="12" applyFont="1" applyFill="1" applyBorder="1" applyAlignment="1">
      <alignment horizontal="center"/>
    </xf>
    <xf numFmtId="0" fontId="15" fillId="20" borderId="29" xfId="12" applyFont="1" applyFill="1" applyBorder="1" applyAlignment="1">
      <alignment horizontal="center"/>
    </xf>
    <xf numFmtId="0" fontId="15" fillId="20" borderId="30" xfId="12" applyFont="1" applyFill="1" applyBorder="1" applyAlignment="1">
      <alignment horizontal="center"/>
    </xf>
    <xf numFmtId="0" fontId="10" fillId="13" borderId="8" xfId="67" applyFont="1" applyFill="1" applyBorder="1" applyAlignment="1">
      <alignment horizontal="center"/>
    </xf>
    <xf numFmtId="0" fontId="10" fillId="13" borderId="25" xfId="67" applyFont="1" applyFill="1" applyBorder="1" applyAlignment="1">
      <alignment horizontal="center"/>
    </xf>
    <xf numFmtId="0" fontId="10" fillId="13" borderId="27" xfId="67" applyFont="1" applyFill="1" applyBorder="1" applyAlignment="1">
      <alignment horizontal="center"/>
    </xf>
    <xf numFmtId="0" fontId="10" fillId="15" borderId="28" xfId="77" applyFont="1" applyFill="1" applyBorder="1" applyAlignment="1">
      <alignment horizontal="center"/>
    </xf>
    <xf numFmtId="0" fontId="10" fillId="15" borderId="29" xfId="77" applyFont="1" applyFill="1" applyBorder="1" applyAlignment="1">
      <alignment horizontal="center"/>
    </xf>
    <xf numFmtId="0" fontId="10" fillId="15" borderId="30" xfId="77" applyFont="1" applyFill="1" applyBorder="1" applyAlignment="1">
      <alignment horizontal="center"/>
    </xf>
    <xf numFmtId="0" fontId="15" fillId="17" borderId="28" xfId="12" applyFont="1" applyFill="1" applyBorder="1" applyAlignment="1">
      <alignment horizontal="center"/>
    </xf>
    <xf numFmtId="0" fontId="15" fillId="17" borderId="29" xfId="12" applyFont="1" applyFill="1" applyBorder="1" applyAlignment="1">
      <alignment horizontal="center"/>
    </xf>
    <xf numFmtId="0" fontId="15" fillId="17" borderId="30" xfId="12" applyFont="1" applyFill="1" applyBorder="1" applyAlignment="1">
      <alignment horizontal="center"/>
    </xf>
    <xf numFmtId="0" fontId="10" fillId="4" borderId="28" xfId="35" applyFont="1" applyFill="1" applyBorder="1" applyAlignment="1">
      <alignment horizontal="center"/>
    </xf>
    <xf numFmtId="0" fontId="10" fillId="4" borderId="29" xfId="35" applyFont="1" applyFill="1" applyBorder="1" applyAlignment="1">
      <alignment horizontal="center"/>
    </xf>
    <xf numFmtId="0" fontId="10" fillId="4" borderId="30" xfId="35" applyFont="1" applyFill="1" applyBorder="1" applyAlignment="1">
      <alignment horizontal="center"/>
    </xf>
    <xf numFmtId="0" fontId="14" fillId="19" borderId="8" xfId="229" applyFont="1" applyFill="1" applyBorder="1" applyAlignment="1" applyProtection="1">
      <alignment horizontal="center"/>
    </xf>
    <xf numFmtId="0" fontId="14" fillId="19" borderId="25" xfId="229" applyFont="1" applyFill="1" applyBorder="1" applyAlignment="1" applyProtection="1">
      <alignment horizontal="center"/>
    </xf>
    <xf numFmtId="0" fontId="14" fillId="19" borderId="27" xfId="229" applyFont="1" applyFill="1" applyBorder="1" applyAlignment="1" applyProtection="1">
      <alignment horizontal="center"/>
    </xf>
    <xf numFmtId="0" fontId="22" fillId="21" borderId="8" xfId="91" applyFont="1" applyFill="1" applyBorder="1" applyAlignment="1">
      <alignment horizontal="center" vertical="center"/>
    </xf>
    <xf numFmtId="0" fontId="22" fillId="21" borderId="25" xfId="91" applyFont="1" applyFill="1" applyBorder="1" applyAlignment="1">
      <alignment horizontal="center" vertical="center"/>
    </xf>
    <xf numFmtId="0" fontId="22" fillId="21" borderId="27" xfId="91" applyFont="1" applyFill="1" applyBorder="1" applyAlignment="1">
      <alignment horizontal="center" vertical="center"/>
    </xf>
    <xf numFmtId="0" fontId="14" fillId="19" borderId="8" xfId="96" applyFont="1" applyFill="1" applyBorder="1" applyAlignment="1" applyProtection="1">
      <alignment horizontal="center"/>
    </xf>
    <xf numFmtId="0" fontId="14" fillId="19" borderId="25" xfId="96" applyFont="1" applyFill="1" applyBorder="1" applyAlignment="1" applyProtection="1">
      <alignment horizontal="center"/>
    </xf>
    <xf numFmtId="0" fontId="10" fillId="11" borderId="8" xfId="236" applyFont="1" applyFill="1" applyBorder="1" applyAlignment="1">
      <alignment horizontal="center"/>
    </xf>
    <xf numFmtId="0" fontId="10" fillId="11" borderId="25" xfId="236" applyFont="1" applyFill="1" applyBorder="1" applyAlignment="1">
      <alignment horizontal="center"/>
    </xf>
    <xf numFmtId="0" fontId="10" fillId="5" borderId="28" xfId="11" applyFont="1" applyFill="1" applyBorder="1" applyAlignment="1">
      <alignment horizontal="center"/>
    </xf>
    <xf numFmtId="0" fontId="10" fillId="5" borderId="29" xfId="11" applyFont="1" applyFill="1" applyBorder="1" applyAlignment="1">
      <alignment horizontal="center"/>
    </xf>
    <xf numFmtId="0" fontId="10" fillId="5" borderId="30" xfId="11" applyFont="1" applyFill="1" applyBorder="1" applyAlignment="1">
      <alignment horizontal="center"/>
    </xf>
    <xf numFmtId="0" fontId="10" fillId="2" borderId="8" xfId="25" applyFont="1" applyFill="1" applyBorder="1" applyAlignment="1">
      <alignment horizontal="center"/>
    </xf>
    <xf numFmtId="0" fontId="10" fillId="2" borderId="25" xfId="25" applyFont="1" applyFill="1" applyBorder="1" applyAlignment="1">
      <alignment horizontal="center"/>
    </xf>
    <xf numFmtId="0" fontId="10" fillId="2" borderId="27" xfId="25" applyFont="1" applyFill="1" applyBorder="1" applyAlignment="1">
      <alignment horizontal="center"/>
    </xf>
    <xf numFmtId="0" fontId="16" fillId="4" borderId="28" xfId="130" applyFont="1" applyFill="1" applyBorder="1" applyAlignment="1">
      <alignment horizontal="center"/>
    </xf>
    <xf numFmtId="0" fontId="16" fillId="4" borderId="29" xfId="130" applyFont="1" applyFill="1" applyBorder="1" applyAlignment="1">
      <alignment horizontal="center"/>
    </xf>
    <xf numFmtId="0" fontId="16" fillId="4" borderId="30" xfId="130" applyFont="1" applyFill="1" applyBorder="1" applyAlignment="1">
      <alignment horizontal="center"/>
    </xf>
    <xf numFmtId="0" fontId="10" fillId="4" borderId="28" xfId="86" applyFont="1" applyFill="1" applyBorder="1" applyAlignment="1">
      <alignment horizontal="center"/>
    </xf>
    <xf numFmtId="0" fontId="10" fillId="4" borderId="29" xfId="86" applyFont="1" applyFill="1" applyBorder="1" applyAlignment="1">
      <alignment horizontal="center"/>
    </xf>
    <xf numFmtId="0" fontId="10" fillId="4" borderId="30" xfId="86" applyFont="1" applyFill="1" applyBorder="1" applyAlignment="1">
      <alignment horizontal="center"/>
    </xf>
    <xf numFmtId="0" fontId="10" fillId="8" borderId="8" xfId="0" applyFont="1" applyFill="1" applyBorder="1" applyAlignment="1">
      <alignment horizontal="center"/>
    </xf>
    <xf numFmtId="0" fontId="10" fillId="8" borderId="25" xfId="0" applyFont="1" applyFill="1" applyBorder="1" applyAlignment="1">
      <alignment horizontal="center"/>
    </xf>
    <xf numFmtId="0" fontId="10" fillId="8" borderId="27" xfId="0" applyFont="1" applyFill="1" applyBorder="1" applyAlignment="1">
      <alignment horizontal="center"/>
    </xf>
    <xf numFmtId="0" fontId="10" fillId="8" borderId="8" xfId="0" applyFont="1" applyFill="1" applyBorder="1" applyAlignment="1">
      <alignment horizontal="center" wrapText="1"/>
    </xf>
    <xf numFmtId="0" fontId="10" fillId="8" borderId="25" xfId="0" applyFont="1" applyFill="1" applyBorder="1" applyAlignment="1">
      <alignment horizontal="center" wrapText="1"/>
    </xf>
    <xf numFmtId="0" fontId="10" fillId="8" borderId="27" xfId="0" applyFont="1" applyFill="1" applyBorder="1" applyAlignment="1">
      <alignment horizontal="center" wrapText="1"/>
    </xf>
    <xf numFmtId="0" fontId="8" fillId="9" borderId="8" xfId="0" applyFont="1" applyFill="1" applyBorder="1" applyAlignment="1">
      <alignment horizontal="center"/>
    </xf>
    <xf numFmtId="0" fontId="8" fillId="9" borderId="25" xfId="0" applyFont="1" applyFill="1" applyBorder="1" applyAlignment="1">
      <alignment horizontal="center"/>
    </xf>
    <xf numFmtId="0" fontId="8" fillId="9" borderId="27" xfId="0" applyFont="1" applyFill="1" applyBorder="1" applyAlignment="1">
      <alignment horizontal="center"/>
    </xf>
  </cellXfs>
  <cellStyles count="6566">
    <cellStyle name="20% - Accent1" xfId="6296" builtinId="30" customBuiltin="1"/>
    <cellStyle name="20% - Accent2" xfId="6300" builtinId="34" customBuiltin="1"/>
    <cellStyle name="20% - Accent3" xfId="6304" builtinId="38" customBuiltin="1"/>
    <cellStyle name="20% - Accent4" xfId="6308" builtinId="42" customBuiltin="1"/>
    <cellStyle name="20% - Accent5" xfId="6312" builtinId="46" customBuiltin="1"/>
    <cellStyle name="20% - Accent6" xfId="6316" builtinId="50" customBuiltin="1"/>
    <cellStyle name="40% - Accent1" xfId="6297" builtinId="31" customBuiltin="1"/>
    <cellStyle name="40% - Accent2" xfId="6301" builtinId="35" customBuiltin="1"/>
    <cellStyle name="40% - Accent3" xfId="6305" builtinId="39" customBuiltin="1"/>
    <cellStyle name="40% - Accent4" xfId="6309" builtinId="43" customBuiltin="1"/>
    <cellStyle name="40% - Accent5" xfId="6313" builtinId="47" customBuiltin="1"/>
    <cellStyle name="40% - Accent6" xfId="6317" builtinId="51" customBuiltin="1"/>
    <cellStyle name="60% - Accent1" xfId="6298" builtinId="32" customBuiltin="1"/>
    <cellStyle name="60% - Accent2" xfId="6302" builtinId="36" customBuiltin="1"/>
    <cellStyle name="60% - Accent3" xfId="6306" builtinId="40" customBuiltin="1"/>
    <cellStyle name="60% - Accent4" xfId="6310" builtinId="44" customBuiltin="1"/>
    <cellStyle name="60% - Accent5" xfId="6314" builtinId="48" customBuiltin="1"/>
    <cellStyle name="60% - Accent6" xfId="6318" builtinId="52" customBuiltin="1"/>
    <cellStyle name="Accent1" xfId="6295" builtinId="29" customBuiltin="1"/>
    <cellStyle name="Accent2" xfId="6299" builtinId="33" customBuiltin="1"/>
    <cellStyle name="Accent3" xfId="6303" builtinId="37" customBuiltin="1"/>
    <cellStyle name="Accent4" xfId="6307" builtinId="41" customBuiltin="1"/>
    <cellStyle name="Accent5" xfId="6311" builtinId="45" customBuiltin="1"/>
    <cellStyle name="Accent6" xfId="6315" builtinId="49" customBuiltin="1"/>
    <cellStyle name="Bad" xfId="6285" builtinId="27" customBuiltin="1"/>
    <cellStyle name="Calculation" xfId="6289" builtinId="22" customBuiltin="1"/>
    <cellStyle name="Check Cell" xfId="6291" builtinId="23" customBuiltin="1"/>
    <cellStyle name="Comma [0]" xfId="1" builtinId="6"/>
    <cellStyle name="Comma [0] 10" xfId="290"/>
    <cellStyle name="Comma [0] 10 2" xfId="909"/>
    <cellStyle name="Comma [0] 10 2 2" xfId="3855"/>
    <cellStyle name="Comma [0] 10 3" xfId="1528"/>
    <cellStyle name="Comma [0] 10 3 2" xfId="4533"/>
    <cellStyle name="Comma [0] 10 4" xfId="2147"/>
    <cellStyle name="Comma [0] 10 4 2" xfId="5818"/>
    <cellStyle name="Comma [0] 10 5" xfId="2766"/>
    <cellStyle name="Comma [0] 10 5 2" xfId="3198"/>
    <cellStyle name="Comma [0] 10 6" xfId="5756"/>
    <cellStyle name="Comma [0] 11" xfId="291"/>
    <cellStyle name="Comma [0] 11 2" xfId="910"/>
    <cellStyle name="Comma [0] 11 2 2" xfId="6170"/>
    <cellStyle name="Comma [0] 11 3" xfId="1529"/>
    <cellStyle name="Comma [0] 11 3 2" xfId="3928"/>
    <cellStyle name="Comma [0] 11 4" xfId="2148"/>
    <cellStyle name="Comma [0] 11 4 2" xfId="5215"/>
    <cellStyle name="Comma [0] 11 5" xfId="2767"/>
    <cellStyle name="Comma [0] 11 5 2" xfId="5753"/>
    <cellStyle name="Comma [0] 11 6" xfId="5151"/>
    <cellStyle name="Comma [0] 12" xfId="154"/>
    <cellStyle name="Comma [0] 12 10" xfId="773"/>
    <cellStyle name="Comma [0] 12 10 2" xfId="4522"/>
    <cellStyle name="Comma [0] 12 11" xfId="1392"/>
    <cellStyle name="Comma [0] 12 11 2" xfId="5867"/>
    <cellStyle name="Comma [0] 12 12" xfId="2011"/>
    <cellStyle name="Comma [0] 12 12 2" xfId="3531"/>
    <cellStyle name="Comma [0] 12 13" xfId="2630"/>
    <cellStyle name="Comma [0] 12 13 2" xfId="3653"/>
    <cellStyle name="Comma [0] 12 14" xfId="3368"/>
    <cellStyle name="Comma [0] 12 2" xfId="292"/>
    <cellStyle name="Comma [0] 12 2 2" xfId="416"/>
    <cellStyle name="Comma [0] 12 2 2 2" xfId="1035"/>
    <cellStyle name="Comma [0] 12 2 2 2 2" xfId="4095"/>
    <cellStyle name="Comma [0] 12 2 2 3" xfId="1654"/>
    <cellStyle name="Comma [0] 12 2 2 3 2" xfId="3914"/>
    <cellStyle name="Comma [0] 12 2 2 4" xfId="2273"/>
    <cellStyle name="Comma [0] 12 2 2 4 2" xfId="5467"/>
    <cellStyle name="Comma [0] 12 2 2 5" xfId="2892"/>
    <cellStyle name="Comma [0] 12 2 2 5 2" xfId="5599"/>
    <cellStyle name="Comma [0] 12 2 2 6" xfId="5859"/>
    <cellStyle name="Comma [0] 12 2 3" xfId="608"/>
    <cellStyle name="Comma [0] 12 2 3 2" xfId="1227"/>
    <cellStyle name="Comma [0] 12 2 3 2 2" xfId="4763"/>
    <cellStyle name="Comma [0] 12 2 3 3" xfId="1846"/>
    <cellStyle name="Comma [0] 12 2 3 3 2" xfId="3647"/>
    <cellStyle name="Comma [0] 12 2 3 4" xfId="2465"/>
    <cellStyle name="Comma [0] 12 2 3 4 2" xfId="3879"/>
    <cellStyle name="Comma [0] 12 2 3 5" xfId="3084"/>
    <cellStyle name="Comma [0] 12 2 3 5 2" xfId="6273"/>
    <cellStyle name="Comma [0] 12 2 3 6" xfId="4620"/>
    <cellStyle name="Comma [0] 12 2 4" xfId="911"/>
    <cellStyle name="Comma [0] 12 2 4 2" xfId="5570"/>
    <cellStyle name="Comma [0] 12 2 5" xfId="1530"/>
    <cellStyle name="Comma [0] 12 2 5 2" xfId="3321"/>
    <cellStyle name="Comma [0] 12 2 6" xfId="2149"/>
    <cellStyle name="Comma [0] 12 2 6 2" xfId="4613"/>
    <cellStyle name="Comma [0] 12 2 7" xfId="2768"/>
    <cellStyle name="Comma [0] 12 2 7 2" xfId="5148"/>
    <cellStyle name="Comma [0] 12 2 8" xfId="4549"/>
    <cellStyle name="Comma [0] 12 3" xfId="447"/>
    <cellStyle name="Comma [0] 12 3 2" xfId="1066"/>
    <cellStyle name="Comma [0] 12 3 2 2" xfId="5416"/>
    <cellStyle name="Comma [0] 12 3 3" xfId="1685"/>
    <cellStyle name="Comma [0] 12 3 3 2" xfId="3557"/>
    <cellStyle name="Comma [0] 12 3 4" xfId="2304"/>
    <cellStyle name="Comma [0] 12 3 4 2" xfId="4949"/>
    <cellStyle name="Comma [0] 12 3 5" xfId="2923"/>
    <cellStyle name="Comma [0] 12 3 5 2" xfId="3785"/>
    <cellStyle name="Comma [0] 12 3 6" xfId="5224"/>
    <cellStyle name="Comma [0] 12 4" xfId="519"/>
    <cellStyle name="Comma [0] 12 4 2" xfId="1138"/>
    <cellStyle name="Comma [0] 12 4 2 2" xfId="4707"/>
    <cellStyle name="Comma [0] 12 4 3" xfId="1757"/>
    <cellStyle name="Comma [0] 12 4 3 2" xfId="6154"/>
    <cellStyle name="Comma [0] 12 4 4" xfId="2376"/>
    <cellStyle name="Comma [0] 12 4 4 2" xfId="3388"/>
    <cellStyle name="Comma [0] 12 4 5" xfId="2995"/>
    <cellStyle name="Comma [0] 12 4 5 2" xfId="4194"/>
    <cellStyle name="Comma [0] 12 4 6" xfId="3894"/>
    <cellStyle name="Comma [0] 12 5" xfId="521"/>
    <cellStyle name="Comma [0] 12 5 2" xfId="1140"/>
    <cellStyle name="Comma [0] 12 5 2 2" xfId="3496"/>
    <cellStyle name="Comma [0] 12 5 3" xfId="1759"/>
    <cellStyle name="Comma [0] 12 5 3 2" xfId="4947"/>
    <cellStyle name="Comma [0] 12 5 4" xfId="2378"/>
    <cellStyle name="Comma [0] 12 5 4 2" xfId="5120"/>
    <cellStyle name="Comma [0] 12 5 5" xfId="2997"/>
    <cellStyle name="Comma [0] 12 5 5 2" xfId="3467"/>
    <cellStyle name="Comma [0] 12 5 6" xfId="5706"/>
    <cellStyle name="Comma [0] 12 6" xfId="461"/>
    <cellStyle name="Comma [0] 12 6 2" xfId="1080"/>
    <cellStyle name="Comma [0] 12 6 2 2" xfId="6079"/>
    <cellStyle name="Comma [0] 12 6 3" xfId="1699"/>
    <cellStyle name="Comma [0] 12 6 3 2" xfId="4140"/>
    <cellStyle name="Comma [0] 12 6 4" xfId="2318"/>
    <cellStyle name="Comma [0] 12 6 4 2" xfId="5424"/>
    <cellStyle name="Comma [0] 12 6 5" xfId="2937"/>
    <cellStyle name="Comma [0] 12 6 5 2" xfId="3791"/>
    <cellStyle name="Comma [0] 12 6 6" xfId="5808"/>
    <cellStyle name="Comma [0] 12 7" xfId="553"/>
    <cellStyle name="Comma [0] 12 7 2" xfId="1172"/>
    <cellStyle name="Comma [0] 12 7 2 2" xfId="4962"/>
    <cellStyle name="Comma [0] 12 7 3" xfId="1791"/>
    <cellStyle name="Comma [0] 12 7 3 2" xfId="3755"/>
    <cellStyle name="Comma [0] 12 7 4" xfId="2410"/>
    <cellStyle name="Comma [0] 12 7 4 2" xfId="3889"/>
    <cellStyle name="Comma [0] 12 7 5" xfId="3029"/>
    <cellStyle name="Comma [0] 12 7 5 2" xfId="6221"/>
    <cellStyle name="Comma [0] 12 7 6" xfId="4626"/>
    <cellStyle name="Comma [0] 12 8" xfId="437"/>
    <cellStyle name="Comma [0] 12 8 2" xfId="1056"/>
    <cellStyle name="Comma [0] 12 8 2 2" xfId="5497"/>
    <cellStyle name="Comma [0] 12 8 3" xfId="1675"/>
    <cellStyle name="Comma [0] 12 8 3 2" xfId="3564"/>
    <cellStyle name="Comma [0] 12 8 4" xfId="2294"/>
    <cellStyle name="Comma [0] 12 8 4 2" xfId="4826"/>
    <cellStyle name="Comma [0] 12 8 5" xfId="2913"/>
    <cellStyle name="Comma [0] 12 8 5 2" xfId="3788"/>
    <cellStyle name="Comma [0] 12 8 6" xfId="5134"/>
    <cellStyle name="Comma [0] 12 9" xfId="548"/>
    <cellStyle name="Comma [0] 12 9 2" xfId="1167"/>
    <cellStyle name="Comma [0] 12 9 2 2" xfId="5056"/>
    <cellStyle name="Comma [0] 12 9 3" xfId="1786"/>
    <cellStyle name="Comma [0] 12 9 3 2" xfId="3563"/>
    <cellStyle name="Comma [0] 12 9 4" xfId="2405"/>
    <cellStyle name="Comma [0] 12 9 4 2" xfId="3907"/>
    <cellStyle name="Comma [0] 12 9 5" xfId="3024"/>
    <cellStyle name="Comma [0] 12 9 5 2" xfId="6216"/>
    <cellStyle name="Comma [0] 12 9 6" xfId="4627"/>
    <cellStyle name="Comma [0] 13" xfId="293"/>
    <cellStyle name="Comma [0] 13 2" xfId="912"/>
    <cellStyle name="Comma [0] 13 2 2" xfId="4963"/>
    <cellStyle name="Comma [0] 13 3" xfId="1531"/>
    <cellStyle name="Comma [0] 13 3 2" xfId="5806"/>
    <cellStyle name="Comma [0] 13 4" xfId="2150"/>
    <cellStyle name="Comma [0] 13 4 2" xfId="4008"/>
    <cellStyle name="Comma [0] 13 5" xfId="2769"/>
    <cellStyle name="Comma [0] 13 5 2" xfId="4546"/>
    <cellStyle name="Comma [0] 13 6" xfId="3944"/>
    <cellStyle name="Comma [0] 14" xfId="3099"/>
    <cellStyle name="Comma [0] 14 2" xfId="5735"/>
    <cellStyle name="Comma [0] 15" xfId="6322"/>
    <cellStyle name="Comma [0] 2" xfId="3"/>
    <cellStyle name="Comma [0] 2 10" xfId="1859"/>
    <cellStyle name="Comma [0] 2 10 2" xfId="4853"/>
    <cellStyle name="Comma [0] 2 11" xfId="2478"/>
    <cellStyle name="Comma [0] 2 11 2" xfId="5078"/>
    <cellStyle name="Comma [0] 2 12" xfId="4527"/>
    <cellStyle name="Comma [0] 2 2" xfId="8"/>
    <cellStyle name="Comma [0] 2 2 2" xfId="623"/>
    <cellStyle name="Comma [0] 2 2 2 2" xfId="4603"/>
    <cellStyle name="Comma [0] 2 2 3" xfId="1242"/>
    <cellStyle name="Comma [0] 2 2 3 2" xfId="4752"/>
    <cellStyle name="Comma [0] 2 2 4" xfId="1861"/>
    <cellStyle name="Comma [0] 2 2 4 2" xfId="3640"/>
    <cellStyle name="Comma [0] 2 2 5" xfId="2480"/>
    <cellStyle name="Comma [0] 2 2 5 2" xfId="3871"/>
    <cellStyle name="Comma [0] 2 2 6" xfId="4556"/>
    <cellStyle name="Comma [0] 2 3" xfId="599"/>
    <cellStyle name="Comma [0] 2 3 2" xfId="1218"/>
    <cellStyle name="Comma [0] 2 3 2 2" xfId="4180"/>
    <cellStyle name="Comma [0] 2 3 3" xfId="1837"/>
    <cellStyle name="Comma [0] 2 3 3 2" xfId="6178"/>
    <cellStyle name="Comma [0] 2 3 4" xfId="2456"/>
    <cellStyle name="Comma [0] 2 3 4 2" xfId="3271"/>
    <cellStyle name="Comma [0] 2 3 5" xfId="3075"/>
    <cellStyle name="Comma [0] 2 3 5 2" xfId="6265"/>
    <cellStyle name="Comma [0] 2 3 6" xfId="3814"/>
    <cellStyle name="Comma [0] 2 4" xfId="618"/>
    <cellStyle name="Comma [0] 2 4 2" xfId="1237"/>
    <cellStyle name="Comma [0] 2 4 2 2" xfId="4751"/>
    <cellStyle name="Comma [0] 2 4 3" xfId="1856"/>
    <cellStyle name="Comma [0] 2 4 3 2" xfId="3713"/>
    <cellStyle name="Comma [0] 2 4 4" xfId="2475"/>
    <cellStyle name="Comma [0] 2 4 4 2" xfId="3873"/>
    <cellStyle name="Comma [0] 2 4 5" xfId="3094"/>
    <cellStyle name="Comma [0] 2 4 5 2" xfId="6276"/>
    <cellStyle name="Comma [0] 2 4 6" xfId="4608"/>
    <cellStyle name="Comma [0] 2 5" xfId="617"/>
    <cellStyle name="Comma [0] 2 5 2" xfId="1236"/>
    <cellStyle name="Comma [0] 2 5 2 2" xfId="5356"/>
    <cellStyle name="Comma [0] 2 5 3" xfId="1855"/>
    <cellStyle name="Comma [0] 2 5 3 2" xfId="4320"/>
    <cellStyle name="Comma [0] 2 5 4" xfId="2474"/>
    <cellStyle name="Comma [0] 2 5 4 2" xfId="4478"/>
    <cellStyle name="Comma [0] 2 5 5" xfId="3093"/>
    <cellStyle name="Comma [0] 2 5 5 2" xfId="6275"/>
    <cellStyle name="Comma [0] 2 5 6" xfId="5210"/>
    <cellStyle name="Comma [0] 2 6" xfId="619"/>
    <cellStyle name="Comma [0] 2 6 2" xfId="1238"/>
    <cellStyle name="Comma [0] 2 6 2 2" xfId="4148"/>
    <cellStyle name="Comma [0] 2 6 3" xfId="1857"/>
    <cellStyle name="Comma [0] 2 6 3 2" xfId="6059"/>
    <cellStyle name="Comma [0] 2 6 4" xfId="2476"/>
    <cellStyle name="Comma [0] 2 6 4 2" xfId="3267"/>
    <cellStyle name="Comma [0] 2 6 5" xfId="3095"/>
    <cellStyle name="Comma [0] 2 6 5 2" xfId="6277"/>
    <cellStyle name="Comma [0] 2 6 6" xfId="4003"/>
    <cellStyle name="Comma [0] 2 7" xfId="620"/>
    <cellStyle name="Comma [0] 2 7 2" xfId="1239"/>
    <cellStyle name="Comma [0] 2 7 2 2" xfId="3540"/>
    <cellStyle name="Comma [0] 2 7 3" xfId="1858"/>
    <cellStyle name="Comma [0] 2 7 3 2" xfId="5458"/>
    <cellStyle name="Comma [0] 2 7 4" xfId="2477"/>
    <cellStyle name="Comma [0] 2 7 4 2" xfId="5686"/>
    <cellStyle name="Comma [0] 2 7 5" xfId="3096"/>
    <cellStyle name="Comma [0] 2 7 5 2" xfId="6278"/>
    <cellStyle name="Comma [0] 2 7 6" xfId="3397"/>
    <cellStyle name="Comma [0] 2 8" xfId="621"/>
    <cellStyle name="Comma [0] 2 8 2" xfId="5809"/>
    <cellStyle name="Comma [0] 2 9" xfId="1240"/>
    <cellStyle name="Comma [0] 2 9 2" xfId="5957"/>
    <cellStyle name="Comma [0] 3" xfId="283"/>
    <cellStyle name="Comma [0] 3 2" xfId="902"/>
    <cellStyle name="Comma [0] 3 2 2" xfId="5905"/>
    <cellStyle name="Comma [0] 3 3" xfId="1521"/>
    <cellStyle name="Comma [0] 3 3 2" xfId="5851"/>
    <cellStyle name="Comma [0] 3 4" xfId="2140"/>
    <cellStyle name="Comma [0] 3 4 2" xfId="4262"/>
    <cellStyle name="Comma [0] 3 5" xfId="2759"/>
    <cellStyle name="Comma [0] 3 5 2" xfId="4410"/>
    <cellStyle name="Comma [0] 3 6" xfId="3979"/>
    <cellStyle name="Comma [0] 4" xfId="284"/>
    <cellStyle name="Comma [0] 4 2" xfId="598"/>
    <cellStyle name="Comma [0] 4 2 2" xfId="1217"/>
    <cellStyle name="Comma [0] 4 2 2 2" xfId="4784"/>
    <cellStyle name="Comma [0] 4 2 3" xfId="1836"/>
    <cellStyle name="Comma [0] 4 2 3 2" xfId="3668"/>
    <cellStyle name="Comma [0] 4 2 4" xfId="2455"/>
    <cellStyle name="Comma [0] 4 2 4 2" xfId="3877"/>
    <cellStyle name="Comma [0] 4 2 5" xfId="3074"/>
    <cellStyle name="Comma [0] 4 2 5 2" xfId="6264"/>
    <cellStyle name="Comma [0] 4 2 6" xfId="4420"/>
    <cellStyle name="Comma [0] 4 3" xfId="616"/>
    <cellStyle name="Comma [0] 4 3 2" xfId="1235"/>
    <cellStyle name="Comma [0] 4 3 2 2" xfId="5956"/>
    <cellStyle name="Comma [0] 4 3 3" xfId="1854"/>
    <cellStyle name="Comma [0] 4 3 3 2" xfId="4923"/>
    <cellStyle name="Comma [0] 4 3 4" xfId="2473"/>
    <cellStyle name="Comma [0] 4 3 4 2" xfId="5080"/>
    <cellStyle name="Comma [0] 4 3 5" xfId="3092"/>
    <cellStyle name="Comma [0] 4 3 5 2" xfId="6274"/>
    <cellStyle name="Comma [0] 4 3 6" xfId="5813"/>
    <cellStyle name="Comma [0] 4 4" xfId="903"/>
    <cellStyle name="Comma [0] 4 4 2" xfId="5304"/>
    <cellStyle name="Comma [0] 4 5" xfId="1522"/>
    <cellStyle name="Comma [0] 4 5 2" xfId="5248"/>
    <cellStyle name="Comma [0] 4 6" xfId="2141"/>
    <cellStyle name="Comma [0] 4 6 2" xfId="3655"/>
    <cellStyle name="Comma [0] 4 7" xfId="2760"/>
    <cellStyle name="Comma [0] 4 7 2" xfId="3804"/>
    <cellStyle name="Comma [0] 4 8" xfId="3373"/>
    <cellStyle name="Comma [0] 5" xfId="285"/>
    <cellStyle name="Comma [0] 5 2" xfId="904"/>
    <cellStyle name="Comma [0] 5 2 2" xfId="4700"/>
    <cellStyle name="Comma [0] 5 3" xfId="1523"/>
    <cellStyle name="Comma [0] 5 3 2" xfId="4644"/>
    <cellStyle name="Comma [0] 5 4" xfId="2142"/>
    <cellStyle name="Comma [0] 5 4 2" xfId="6095"/>
    <cellStyle name="Comma [0] 5 5" xfId="2761"/>
    <cellStyle name="Comma [0] 5 5 2" xfId="3199"/>
    <cellStyle name="Comma [0] 5 6" xfId="5856"/>
    <cellStyle name="Comma [0] 6" xfId="286"/>
    <cellStyle name="Comma [0] 6 2" xfId="905"/>
    <cellStyle name="Comma [0] 6 2 2" xfId="4096"/>
    <cellStyle name="Comma [0] 6 3" xfId="1524"/>
    <cellStyle name="Comma [0] 6 3 2" xfId="4040"/>
    <cellStyle name="Comma [0] 6 4" xfId="2143"/>
    <cellStyle name="Comma [0] 6 4 2" xfId="5495"/>
    <cellStyle name="Comma [0] 6 5" xfId="2762"/>
    <cellStyle name="Comma [0] 6 5 2" xfId="5619"/>
    <cellStyle name="Comma [0] 6 6" xfId="5253"/>
    <cellStyle name="Comma [0] 7" xfId="287"/>
    <cellStyle name="Comma [0] 7 2" xfId="906"/>
    <cellStyle name="Comma [0] 7 2 2" xfId="3489"/>
    <cellStyle name="Comma [0] 7 3" xfId="1525"/>
    <cellStyle name="Comma [0] 7 3 2" xfId="3434"/>
    <cellStyle name="Comma [0] 7 4" xfId="2144"/>
    <cellStyle name="Comma [0] 7 4 2" xfId="4888"/>
    <cellStyle name="Comma [0] 7 5" xfId="2763"/>
    <cellStyle name="Comma [0] 7 5 2" xfId="5012"/>
    <cellStyle name="Comma [0] 7 6" xfId="4649"/>
    <cellStyle name="Comma [0] 8" xfId="288"/>
    <cellStyle name="Comma [0] 8 2" xfId="907"/>
    <cellStyle name="Comma [0] 8 2 2" xfId="5063"/>
    <cellStyle name="Comma [0] 8 3" xfId="1526"/>
    <cellStyle name="Comma [0] 8 3 2" xfId="5741"/>
    <cellStyle name="Comma [0] 8 4" xfId="2145"/>
    <cellStyle name="Comma [0] 8 4 2" xfId="4284"/>
    <cellStyle name="Comma [0] 8 5" xfId="2764"/>
    <cellStyle name="Comma [0] 8 5 2" xfId="4409"/>
    <cellStyle name="Comma [0] 8 6" xfId="4045"/>
    <cellStyle name="Comma [0] 9" xfId="289"/>
    <cellStyle name="Comma [0] 9 2" xfId="908"/>
    <cellStyle name="Comma [0] 9 2 2" xfId="4460"/>
    <cellStyle name="Comma [0] 9 3" xfId="1527"/>
    <cellStyle name="Comma [0] 9 3 2" xfId="5135"/>
    <cellStyle name="Comma [0] 9 4" xfId="2146"/>
    <cellStyle name="Comma [0] 9 4 2" xfId="3677"/>
    <cellStyle name="Comma [0] 9 5" xfId="2765"/>
    <cellStyle name="Comma [0] 9 5 2" xfId="3803"/>
    <cellStyle name="Comma [0] 9 6" xfId="3439"/>
    <cellStyle name="Explanatory Text" xfId="6293" builtinId="53" customBuiltin="1"/>
    <cellStyle name="Good" xfId="6284" builtinId="26" customBuiltin="1"/>
    <cellStyle name="Heading 1" xfId="6280" builtinId="16" customBuiltin="1"/>
    <cellStyle name="Heading 2" xfId="6281" builtinId="17" customBuiltin="1"/>
    <cellStyle name="Heading 3" xfId="6282" builtinId="18" customBuiltin="1"/>
    <cellStyle name="Heading 4" xfId="6283" builtinId="19" customBuiltin="1"/>
    <cellStyle name="Input" xfId="6287" builtinId="20" customBuiltin="1"/>
    <cellStyle name="Linked Cell" xfId="6290" builtinId="24" customBuiltin="1"/>
    <cellStyle name="Neutral" xfId="6286" builtinId="28" customBuiltin="1"/>
    <cellStyle name="Normal" xfId="0" builtinId="0"/>
    <cellStyle name="Normal 10" xfId="11"/>
    <cellStyle name="Normal 10 10" xfId="183"/>
    <cellStyle name="Normal 10 10 2" xfId="802"/>
    <cellStyle name="Normal 10 10 2 2" xfId="5286"/>
    <cellStyle name="Normal 10 10 3" xfId="1421"/>
    <cellStyle name="Normal 10 10 3 2" xfId="5944"/>
    <cellStyle name="Normal 10 10 4" xfId="2040"/>
    <cellStyle name="Normal 10 10 4 2" xfId="4281"/>
    <cellStyle name="Normal 10 10 5" xfId="2659"/>
    <cellStyle name="Normal 10 10 5 2" xfId="4150"/>
    <cellStyle name="Normal 10 10 6" xfId="3932"/>
    <cellStyle name="Normal 10 11" xfId="152"/>
    <cellStyle name="Normal 10 11 2" xfId="771"/>
    <cellStyle name="Normal 10 11 2 2" xfId="5730"/>
    <cellStyle name="Normal 10 11 3" xfId="1390"/>
    <cellStyle name="Normal 10 11 3 2" xfId="4057"/>
    <cellStyle name="Normal 10 11 4" xfId="2009"/>
    <cellStyle name="Normal 10 11 4 2" xfId="4742"/>
    <cellStyle name="Normal 10 11 5" xfId="2628"/>
    <cellStyle name="Normal 10 11 5 2" xfId="4865"/>
    <cellStyle name="Normal 10 11 6" xfId="4579"/>
    <cellStyle name="Normal 10 12" xfId="181"/>
    <cellStyle name="Normal 10 12 2" xfId="800"/>
    <cellStyle name="Normal 10 12 2 2" xfId="3208"/>
    <cellStyle name="Normal 10 12 3" xfId="1419"/>
    <cellStyle name="Normal 10 12 3 2" xfId="4380"/>
    <cellStyle name="Normal 10 12 4" xfId="2038"/>
    <cellStyle name="Normal 10 12 4 2" xfId="5492"/>
    <cellStyle name="Normal 10 12 5" xfId="2657"/>
    <cellStyle name="Normal 10 12 5 2" xfId="5358"/>
    <cellStyle name="Normal 10 12 6" xfId="5139"/>
    <cellStyle name="Normal 10 13" xfId="257"/>
    <cellStyle name="Normal 10 13 2" xfId="876"/>
    <cellStyle name="Normal 10 13 2 2" xfId="5934"/>
    <cellStyle name="Normal 10 13 3" xfId="1495"/>
    <cellStyle name="Normal 10 13 3 2" xfId="3769"/>
    <cellStyle name="Normal 10 13 4" xfId="2114"/>
    <cellStyle name="Normal 10 13 4 2" xfId="4892"/>
    <cellStyle name="Normal 10 13 5" xfId="2733"/>
    <cellStyle name="Normal 10 13 5 2" xfId="5018"/>
    <cellStyle name="Normal 10 13 6" xfId="5043"/>
    <cellStyle name="Normal 10 14" xfId="250"/>
    <cellStyle name="Normal 10 14 2" xfId="869"/>
    <cellStyle name="Normal 10 14 2 2" xfId="3857"/>
    <cellStyle name="Normal 10 14 3" xfId="1488"/>
    <cellStyle name="Normal 10 14 3 2" xfId="5170"/>
    <cellStyle name="Normal 10 14 4" xfId="2107"/>
    <cellStyle name="Normal 10 14 4 2" xfId="6120"/>
    <cellStyle name="Normal 10 14 5" xfId="2726"/>
    <cellStyle name="Normal 10 14 5 2" xfId="3206"/>
    <cellStyle name="Normal 10 14 6" xfId="3347"/>
    <cellStyle name="Normal 10 15" xfId="127"/>
    <cellStyle name="Normal 10 15 2" xfId="746"/>
    <cellStyle name="Normal 10 15 2 2" xfId="5689"/>
    <cellStyle name="Normal 10 15 3" xfId="1365"/>
    <cellStyle name="Normal 10 15 3 2" xfId="4235"/>
    <cellStyle name="Normal 10 15 4" xfId="1984"/>
    <cellStyle name="Normal 10 15 4 2" xfId="4921"/>
    <cellStyle name="Normal 10 15 5" xfId="2603"/>
    <cellStyle name="Normal 10 15 5 2" xfId="4936"/>
    <cellStyle name="Normal 10 15 6" xfId="5035"/>
    <cellStyle name="Normal 10 16" xfId="186"/>
    <cellStyle name="Normal 10 16 2" xfId="805"/>
    <cellStyle name="Normal 10 16 2 2" xfId="3471"/>
    <cellStyle name="Normal 10 16 3" xfId="1424"/>
    <cellStyle name="Normal 10 16 3 2" xfId="4136"/>
    <cellStyle name="Normal 10 16 4" xfId="2043"/>
    <cellStyle name="Normal 10 16 4 2" xfId="5428"/>
    <cellStyle name="Normal 10 16 5" xfId="2662"/>
    <cellStyle name="Normal 10 16 5 2" xfId="5350"/>
    <cellStyle name="Normal 10 16 6" xfId="5998"/>
    <cellStyle name="Normal 10 17" xfId="271"/>
    <cellStyle name="Normal 10 17 2" xfId="890"/>
    <cellStyle name="Normal 10 17 2 2" xfId="3503"/>
    <cellStyle name="Normal 10 17 3" xfId="1509"/>
    <cellStyle name="Normal 10 17 3 2" xfId="4520"/>
    <cellStyle name="Normal 10 17 4" xfId="2128"/>
    <cellStyle name="Normal 10 17 4 2" xfId="5502"/>
    <cellStyle name="Normal 10 17 5" xfId="2747"/>
    <cellStyle name="Normal 10 17 5 2" xfId="5622"/>
    <cellStyle name="Normal 10 17 6" xfId="5891"/>
    <cellStyle name="Normal 10 18" xfId="302"/>
    <cellStyle name="Normal 10 18 2" xfId="921"/>
    <cellStyle name="Normal 10 18 2 2" xfId="5573"/>
    <cellStyle name="Normal 10 18 3" xfId="1540"/>
    <cellStyle name="Normal 10 18 3 2" xfId="3367"/>
    <cellStyle name="Normal 10 18 4" xfId="2159"/>
    <cellStyle name="Normal 10 18 4 2" xfId="4852"/>
    <cellStyle name="Normal 10 18 5" xfId="2778"/>
    <cellStyle name="Normal 10 18 5 2" xfId="5157"/>
    <cellStyle name="Normal 10 18 6" xfId="4642"/>
    <cellStyle name="Normal 10 19" xfId="304"/>
    <cellStyle name="Normal 10 19 2" xfId="923"/>
    <cellStyle name="Normal 10 19 2 2" xfId="4364"/>
    <cellStyle name="Normal 10 19 3" xfId="1542"/>
    <cellStyle name="Normal 10 19 3 2" xfId="5232"/>
    <cellStyle name="Normal 10 19 4" xfId="2161"/>
    <cellStyle name="Normal 10 19 4 2" xfId="3639"/>
    <cellStyle name="Normal 10 19 5" xfId="2780"/>
    <cellStyle name="Normal 10 19 5 2" xfId="3950"/>
    <cellStyle name="Normal 10 19 6" xfId="3432"/>
    <cellStyle name="Normal 10 2" xfId="16"/>
    <cellStyle name="Normal 10 2 2" xfId="635"/>
    <cellStyle name="Normal 10 2 2 2" xfId="3385"/>
    <cellStyle name="Normal 10 2 3" xfId="1254"/>
    <cellStyle name="Normal 10 2 3 2" xfId="3522"/>
    <cellStyle name="Normal 10 2 4" xfId="1873"/>
    <cellStyle name="Normal 10 2 4 2" xfId="5373"/>
    <cellStyle name="Normal 10 2 5" xfId="2492"/>
    <cellStyle name="Normal 10 2 5 2" xfId="5682"/>
    <cellStyle name="Normal 10 2 6" xfId="5651"/>
    <cellStyle name="Normal 10 20" xfId="630"/>
    <cellStyle name="Normal 10 20 2" xfId="3382"/>
    <cellStyle name="Normal 10 21" xfId="1249"/>
    <cellStyle name="Normal 10 21 2" xfId="3535"/>
    <cellStyle name="Normal 10 22" xfId="1868"/>
    <cellStyle name="Normal 10 22 2" xfId="5516"/>
    <cellStyle name="Normal 10 23" xfId="2487"/>
    <cellStyle name="Normal 10 23 2" xfId="5681"/>
    <cellStyle name="Normal 10 24" xfId="5653"/>
    <cellStyle name="Normal 10 3" xfId="33"/>
    <cellStyle name="Normal 10 3 2" xfId="652"/>
    <cellStyle name="Normal 10 3 2 2" xfId="5413"/>
    <cellStyle name="Normal 10 3 3" xfId="1271"/>
    <cellStyle name="Normal 10 3 3 2" xfId="5769"/>
    <cellStyle name="Normal 10 3 4" xfId="1890"/>
    <cellStyle name="Normal 10 3 4 2" xfId="4358"/>
    <cellStyle name="Normal 10 3 5" xfId="2509"/>
    <cellStyle name="Normal 10 3 5 2" xfId="4467"/>
    <cellStyle name="Normal 10 3 6" xfId="5617"/>
    <cellStyle name="Normal 10 4" xfId="42"/>
    <cellStyle name="Normal 10 4 2" xfId="661"/>
    <cellStyle name="Normal 10 4 2 2" xfId="6109"/>
    <cellStyle name="Normal 10 4 3" xfId="1280"/>
    <cellStyle name="Normal 10 4 3 2" xfId="3238"/>
    <cellStyle name="Normal 10 4 4" xfId="1899"/>
    <cellStyle name="Normal 10 4 4 2" xfId="4926"/>
    <cellStyle name="Normal 10 4 5" xfId="2518"/>
    <cellStyle name="Normal 10 4 5 2" xfId="5066"/>
    <cellStyle name="Normal 10 4 6" xfId="4656"/>
    <cellStyle name="Normal 10 5" xfId="51"/>
    <cellStyle name="Normal 10 5 2" xfId="670"/>
    <cellStyle name="Normal 10 5 2 2" xfId="3699"/>
    <cellStyle name="Normal 10 5 3" xfId="1289"/>
    <cellStyle name="Normal 10 5 3 2" xfId="3821"/>
    <cellStyle name="Normal 10 5 4" xfId="1908"/>
    <cellStyle name="Normal 10 5 4 2" xfId="5461"/>
    <cellStyle name="Normal 10 5 5" xfId="2527"/>
    <cellStyle name="Normal 10 5 5 2" xfId="5669"/>
    <cellStyle name="Normal 10 5 6" xfId="5187"/>
    <cellStyle name="Normal 10 6" xfId="47"/>
    <cellStyle name="Normal 10 6 2" xfId="666"/>
    <cellStyle name="Normal 10 6 2 2" xfId="6117"/>
    <cellStyle name="Normal 10 6 3" xfId="1285"/>
    <cellStyle name="Normal 10 6 3 2" xfId="3226"/>
    <cellStyle name="Normal 10 6 4" xfId="1904"/>
    <cellStyle name="Normal 10 6 4 2" xfId="4913"/>
    <cellStyle name="Normal 10 6 5" xfId="2523"/>
    <cellStyle name="Normal 10 6 5 2" xfId="5064"/>
    <cellStyle name="Normal 10 6 6" xfId="4640"/>
    <cellStyle name="Normal 10 7" xfId="166"/>
    <cellStyle name="Normal 10 7 2" xfId="785"/>
    <cellStyle name="Normal 10 7 2 2" xfId="3237"/>
    <cellStyle name="Normal 10 7 3" xfId="1404"/>
    <cellStyle name="Normal 10 7 3 2" xfId="4653"/>
    <cellStyle name="Normal 10 7 4" xfId="2023"/>
    <cellStyle name="Normal 10 7 4 2" xfId="5462"/>
    <cellStyle name="Normal 10 7 5" xfId="2642"/>
    <cellStyle name="Normal 10 7 5 2" xfId="5359"/>
    <cellStyle name="Normal 10 7 6" xfId="5166"/>
    <cellStyle name="Normal 10 8" xfId="138"/>
    <cellStyle name="Normal 10 8 2" xfId="757"/>
    <cellStyle name="Normal 10 8 2 2" xfId="5079"/>
    <cellStyle name="Normal 10 8 3" xfId="1376"/>
    <cellStyle name="Normal 10 8 3 2" xfId="3406"/>
    <cellStyle name="Normal 10 8 4" xfId="1995"/>
    <cellStyle name="Normal 10 8 4 2" xfId="4314"/>
    <cellStyle name="Normal 10 8 5" xfId="2614"/>
    <cellStyle name="Normal 10 8 5 2" xfId="4227"/>
    <cellStyle name="Normal 10 8 6" xfId="5616"/>
    <cellStyle name="Normal 10 9" xfId="156"/>
    <cellStyle name="Normal 10 9 2" xfId="775"/>
    <cellStyle name="Normal 10 9 2 2" xfId="3310"/>
    <cellStyle name="Normal 10 9 3" xfId="1394"/>
    <cellStyle name="Normal 10 9 3 2" xfId="4660"/>
    <cellStyle name="Normal 10 9 4" xfId="2013"/>
    <cellStyle name="Normal 10 9 4 2" xfId="5549"/>
    <cellStyle name="Normal 10 9 5" xfId="2632"/>
    <cellStyle name="Normal 10 9 5 2" xfId="5391"/>
    <cellStyle name="Normal 10 9 6" xfId="5141"/>
    <cellStyle name="Normal 11" xfId="17"/>
    <cellStyle name="Normal 11 2" xfId="636"/>
    <cellStyle name="Normal 11 2 2" xfId="6070"/>
    <cellStyle name="Normal 11 3" xfId="1255"/>
    <cellStyle name="Normal 11 3 2" xfId="5925"/>
    <cellStyle name="Normal 11 4" xfId="1874"/>
    <cellStyle name="Normal 11 4 2" xfId="4768"/>
    <cellStyle name="Normal 11 5" xfId="2493"/>
    <cellStyle name="Normal 11 5 2" xfId="5074"/>
    <cellStyle name="Normal 11 6" xfId="5045"/>
    <cellStyle name="Normal 12" xfId="18"/>
    <cellStyle name="Normal 12 2" xfId="637"/>
    <cellStyle name="Normal 12 2 2" xfId="5469"/>
    <cellStyle name="Normal 12 3" xfId="1256"/>
    <cellStyle name="Normal 12 3 2" xfId="5324"/>
    <cellStyle name="Normal 12 4" xfId="1875"/>
    <cellStyle name="Normal 12 4 2" xfId="4163"/>
    <cellStyle name="Normal 12 5" xfId="2494"/>
    <cellStyle name="Normal 12 5 2" xfId="4472"/>
    <cellStyle name="Normal 12 6" xfId="4441"/>
    <cellStyle name="Normal 13" xfId="19"/>
    <cellStyle name="Normal 13 2" xfId="638"/>
    <cellStyle name="Normal 13 2 2" xfId="4863"/>
    <cellStyle name="Normal 13 3" xfId="1257"/>
    <cellStyle name="Normal 13 3 2" xfId="4720"/>
    <cellStyle name="Normal 13 4" xfId="1876"/>
    <cellStyle name="Normal 13 4 2" xfId="3556"/>
    <cellStyle name="Normal 13 5" xfId="2495"/>
    <cellStyle name="Normal 13 5 2" xfId="3867"/>
    <cellStyle name="Normal 13 6" xfId="3836"/>
    <cellStyle name="Normal 14" xfId="20"/>
    <cellStyle name="Normal 14 2" xfId="639"/>
    <cellStyle name="Normal 14 2 2" xfId="4259"/>
    <cellStyle name="Normal 14 3" xfId="1258"/>
    <cellStyle name="Normal 14 3 2" xfId="4116"/>
    <cellStyle name="Normal 14 4" xfId="1877"/>
    <cellStyle name="Normal 14 4 2" xfId="6162"/>
    <cellStyle name="Normal 14 5" xfId="2496"/>
    <cellStyle name="Normal 14 5 2" xfId="3261"/>
    <cellStyle name="Normal 14 6" xfId="3230"/>
    <cellStyle name="Normal 15" xfId="21"/>
    <cellStyle name="Normal 15 2" xfId="640"/>
    <cellStyle name="Normal 15 2 2" xfId="3651"/>
    <cellStyle name="Normal 15 3" xfId="1259"/>
    <cellStyle name="Normal 15 3 2" xfId="3508"/>
    <cellStyle name="Normal 15 4" xfId="1878"/>
    <cellStyle name="Normal 15 4 2" xfId="5562"/>
    <cellStyle name="Normal 15 5" xfId="2497"/>
    <cellStyle name="Normal 15 5 2" xfId="5679"/>
    <cellStyle name="Normal 15 6" xfId="5642"/>
    <cellStyle name="Normal 16" xfId="22"/>
    <cellStyle name="Normal 16 2" xfId="641"/>
    <cellStyle name="Normal 16 2 2" xfId="6103"/>
    <cellStyle name="Normal 16 3" xfId="1260"/>
    <cellStyle name="Normal 16 3 2" xfId="3242"/>
    <cellStyle name="Normal 16 4" xfId="1879"/>
    <cellStyle name="Normal 16 4 2" xfId="4955"/>
    <cellStyle name="Normal 16 5" xfId="2498"/>
    <cellStyle name="Normal 16 5 2" xfId="5072"/>
    <cellStyle name="Normal 16 6" xfId="5036"/>
    <cellStyle name="Normal 17" xfId="23"/>
    <cellStyle name="Normal 17 2" xfId="642"/>
    <cellStyle name="Normal 17 2 2" xfId="5503"/>
    <cellStyle name="Normal 17 3" xfId="1261"/>
    <cellStyle name="Normal 17 3 2" xfId="5761"/>
    <cellStyle name="Normal 17 4" xfId="1880"/>
    <cellStyle name="Normal 17 4 2" xfId="4352"/>
    <cellStyle name="Normal 17 5" xfId="2499"/>
    <cellStyle name="Normal 17 5 2" xfId="4469"/>
    <cellStyle name="Normal 17 6" xfId="4432"/>
    <cellStyle name="Normal 18" xfId="24"/>
    <cellStyle name="Normal 18 2" xfId="643"/>
    <cellStyle name="Normal 18 2 2" xfId="4896"/>
    <cellStyle name="Normal 18 3" xfId="1262"/>
    <cellStyle name="Normal 18 3 2" xfId="5156"/>
    <cellStyle name="Normal 18 4" xfId="1881"/>
    <cellStyle name="Normal 18 4 2" xfId="3745"/>
    <cellStyle name="Normal 18 5" xfId="2500"/>
    <cellStyle name="Normal 18 5 2" xfId="3864"/>
    <cellStyle name="Normal 18 6" xfId="3827"/>
    <cellStyle name="Normal 19" xfId="25"/>
    <cellStyle name="Normal 19 10" xfId="644"/>
    <cellStyle name="Normal 19 10 2" xfId="4292"/>
    <cellStyle name="Normal 19 11" xfId="1263"/>
    <cellStyle name="Normal 19 11 2" xfId="4554"/>
    <cellStyle name="Normal 19 12" xfId="1882"/>
    <cellStyle name="Normal 19 12 2" xfId="6153"/>
    <cellStyle name="Normal 19 13" xfId="2501"/>
    <cellStyle name="Normal 19 13 2" xfId="3258"/>
    <cellStyle name="Normal 19 14" xfId="3221"/>
    <cellStyle name="Normal 19 2" xfId="139"/>
    <cellStyle name="Normal 19 2 2" xfId="758"/>
    <cellStyle name="Normal 19 2 2 2" xfId="4477"/>
    <cellStyle name="Normal 19 2 3" xfId="1377"/>
    <cellStyle name="Normal 19 2 3 2" xfId="5869"/>
    <cellStyle name="Normal 19 2 4" xfId="1996"/>
    <cellStyle name="Normal 19 2 4 2" xfId="3707"/>
    <cellStyle name="Normal 19 2 5" xfId="2615"/>
    <cellStyle name="Normal 19 2 5 2" xfId="3618"/>
    <cellStyle name="Normal 19 2 6" xfId="5009"/>
    <cellStyle name="Normal 19 3" xfId="191"/>
    <cellStyle name="Normal 19 3 2" xfId="810"/>
    <cellStyle name="Normal 19 3 2 2" xfId="3409"/>
    <cellStyle name="Normal 19 3 3" xfId="1429"/>
    <cellStyle name="Normal 19 3 3 2" xfId="4654"/>
    <cellStyle name="Normal 19 3 4" xfId="2048"/>
    <cellStyle name="Normal 19 3 4 2" xfId="5500"/>
    <cellStyle name="Normal 19 3 5" xfId="2667"/>
    <cellStyle name="Normal 19 3 5 2" xfId="5310"/>
    <cellStyle name="Normal 19 3 6" xfId="5997"/>
    <cellStyle name="Normal 19 4" xfId="245"/>
    <cellStyle name="Normal 19 4 2" xfId="864"/>
    <cellStyle name="Normal 19 4 2 2" xfId="3859"/>
    <cellStyle name="Normal 19 4 3" xfId="1483"/>
    <cellStyle name="Normal 19 4 3 2" xfId="4730"/>
    <cellStyle name="Normal 19 4 4" xfId="2102"/>
    <cellStyle name="Normal 19 4 4 2" xfId="5823"/>
    <cellStyle name="Normal 19 4 5" xfId="2721"/>
    <cellStyle name="Normal 19 4 5 2" xfId="3317"/>
    <cellStyle name="Normal 19 4 6" xfId="3313"/>
    <cellStyle name="Normal 19 5" xfId="261"/>
    <cellStyle name="Normal 19 5 2" xfId="880"/>
    <cellStyle name="Normal 19 5 2 2" xfId="3517"/>
    <cellStyle name="Normal 19 5 3" xfId="1499"/>
    <cellStyle name="Normal 19 5 3 2" xfId="4101"/>
    <cellStyle name="Normal 19 5 4" xfId="2118"/>
    <cellStyle name="Normal 19 5 4 2" xfId="5555"/>
    <cellStyle name="Normal 19 5 5" xfId="2737"/>
    <cellStyle name="Normal 19 5 5 2" xfId="5624"/>
    <cellStyle name="Normal 19 5 6" xfId="5640"/>
    <cellStyle name="Normal 19 6" xfId="188"/>
    <cellStyle name="Normal 19 6 2" xfId="807"/>
    <cellStyle name="Normal 19 6 2 2" xfId="5222"/>
    <cellStyle name="Normal 19 6 3" xfId="1426"/>
    <cellStyle name="Normal 19 6 3 2" xfId="3427"/>
    <cellStyle name="Normal 19 6 4" xfId="2045"/>
    <cellStyle name="Normal 19 6 4 2" xfId="4217"/>
    <cellStyle name="Normal 19 6 5" xfId="2664"/>
    <cellStyle name="Normal 19 6 5 2" xfId="4142"/>
    <cellStyle name="Normal 19 6 6" xfId="4793"/>
    <cellStyle name="Normal 19 7" xfId="264"/>
    <cellStyle name="Normal 19 7 2" xfId="883"/>
    <cellStyle name="Normal 19 7 2 2" xfId="4712"/>
    <cellStyle name="Normal 19 7 3" xfId="1502"/>
    <cellStyle name="Normal 19 7 3 2" xfId="5807"/>
    <cellStyle name="Normal 19 7 4" xfId="2121"/>
    <cellStyle name="Normal 19 7 4 2" xfId="3738"/>
    <cellStyle name="Normal 19 7 5" xfId="2740"/>
    <cellStyle name="Normal 19 7 5 2" xfId="3808"/>
    <cellStyle name="Normal 19 7 6" xfId="3825"/>
    <cellStyle name="Normal 19 8" xfId="141"/>
    <cellStyle name="Normal 19 8 2" xfId="760"/>
    <cellStyle name="Normal 19 8 2 2" xfId="3266"/>
    <cellStyle name="Normal 19 8 3" xfId="1379"/>
    <cellStyle name="Normal 19 8 3 2" xfId="4662"/>
    <cellStyle name="Normal 19 8 4" xfId="1998"/>
    <cellStyle name="Normal 19 8 4 2" xfId="5433"/>
    <cellStyle name="Normal 19 8 5" xfId="2617"/>
    <cellStyle name="Normal 19 8 5 2" xfId="5514"/>
    <cellStyle name="Normal 19 8 6" xfId="3800"/>
    <cellStyle name="Normal 19 9" xfId="150"/>
    <cellStyle name="Normal 19 9 2" xfId="769"/>
    <cellStyle name="Normal 19 9 2 2" xfId="3948"/>
    <cellStyle name="Normal 19 9 3" xfId="1388"/>
    <cellStyle name="Normal 19 9 3 2" xfId="5265"/>
    <cellStyle name="Normal 19 9 4" xfId="2007"/>
    <cellStyle name="Normal 19 9 4 2" xfId="5947"/>
    <cellStyle name="Normal 19 9 5" xfId="2626"/>
    <cellStyle name="Normal 19 9 5 2" xfId="6072"/>
    <cellStyle name="Normal 19 9 6" xfId="5786"/>
    <cellStyle name="Normal 2" xfId="3097"/>
    <cellStyle name="Normal 2 10" xfId="65"/>
    <cellStyle name="Normal 2 10 2" xfId="684"/>
    <cellStyle name="Normal 2 10 2 2" xfId="3883"/>
    <cellStyle name="Normal 2 10 3" xfId="1303"/>
    <cellStyle name="Normal 2 10 3 2" xfId="4618"/>
    <cellStyle name="Normal 2 10 4" xfId="1922"/>
    <cellStyle name="Normal 2 10 4 2" xfId="6176"/>
    <cellStyle name="Normal 2 10 5" xfId="2541"/>
    <cellStyle name="Normal 2 10 5 2" xfId="3246"/>
    <cellStyle name="Normal 2 10 6" xfId="5742"/>
    <cellStyle name="Normal 2 11" xfId="59"/>
    <cellStyle name="Normal 2 11 10" xfId="344"/>
    <cellStyle name="Normal 2 11 10 2" xfId="963"/>
    <cellStyle name="Normal 2 11 10 2 2" xfId="4177"/>
    <cellStyle name="Normal 2 11 10 3" xfId="1582"/>
    <cellStyle name="Normal 2 11 10 3 2" xfId="5372"/>
    <cellStyle name="Normal 2 11 10 4" xfId="2201"/>
    <cellStyle name="Normal 2 11 10 4 2" xfId="3765"/>
    <cellStyle name="Normal 2 11 10 5" xfId="2820"/>
    <cellStyle name="Normal 2 11 10 5 2" xfId="3477"/>
    <cellStyle name="Normal 2 11 10 6" xfId="3900"/>
    <cellStyle name="Normal 2 11 11" xfId="320"/>
    <cellStyle name="Normal 2 11 11 2" xfId="939"/>
    <cellStyle name="Normal 2 11 11 2 2" xfId="3597"/>
    <cellStyle name="Normal 2 11 11 3" xfId="1558"/>
    <cellStyle name="Normal 2 11 11 3 2" xfId="4791"/>
    <cellStyle name="Normal 2 11 11 4" xfId="2177"/>
    <cellStyle name="Normal 2 11 11 4 2" xfId="6051"/>
    <cellStyle name="Normal 2 11 11 5" xfId="2796"/>
    <cellStyle name="Normal 2 11 11 5 2" xfId="3222"/>
    <cellStyle name="Normal 2 11 11 6" xfId="3474"/>
    <cellStyle name="Normal 2 11 12" xfId="361"/>
    <cellStyle name="Normal 2 11 12 2" xfId="980"/>
    <cellStyle name="Normal 2 11 12 2 2" xfId="5964"/>
    <cellStyle name="Normal 2 11 12 3" xfId="1599"/>
    <cellStyle name="Normal 2 11 12 3 2" xfId="4029"/>
    <cellStyle name="Normal 2 11 12 4" xfId="2218"/>
    <cellStyle name="Normal 2 11 12 4 2" xfId="5441"/>
    <cellStyle name="Normal 2 11 12 5" xfId="2837"/>
    <cellStyle name="Normal 2 11 12 5 2" xfId="5240"/>
    <cellStyle name="Normal 2 11 12 6" xfId="5709"/>
    <cellStyle name="Normal 2 11 13" xfId="369"/>
    <cellStyle name="Normal 2 11 13 2" xfId="988"/>
    <cellStyle name="Normal 2 11 13 2 2" xfId="4146"/>
    <cellStyle name="Normal 2 11 13 3" xfId="1607"/>
    <cellStyle name="Normal 2 11 13 3 2" xfId="4741"/>
    <cellStyle name="Normal 2 11 13 4" xfId="2226"/>
    <cellStyle name="Normal 2 11 13 4 2" xfId="3720"/>
    <cellStyle name="Normal 2 11 13 5" xfId="2845"/>
    <cellStyle name="Normal 2 11 13 5 2" xfId="3433"/>
    <cellStyle name="Normal 2 11 13 6" xfId="3895"/>
    <cellStyle name="Normal 2 11 14" xfId="373"/>
    <cellStyle name="Normal 2 11 14 2" xfId="992"/>
    <cellStyle name="Normal 2 11 14 2 2" xfId="4711"/>
    <cellStyle name="Normal 2 11 14 3" xfId="1611"/>
    <cellStyle name="Normal 2 11 14 3 2" xfId="3308"/>
    <cellStyle name="Normal 2 11 14 4" xfId="2230"/>
    <cellStyle name="Normal 2 11 14 4 2" xfId="4317"/>
    <cellStyle name="Normal 2 11 14 5" xfId="2849"/>
    <cellStyle name="Normal 2 11 14 5 2" xfId="3965"/>
    <cellStyle name="Normal 2 11 14 6" xfId="4551"/>
    <cellStyle name="Normal 2 11 15" xfId="378"/>
    <cellStyle name="Normal 2 11 15 2" xfId="997"/>
    <cellStyle name="Normal 2 11 15 2 2" xfId="4722"/>
    <cellStyle name="Normal 2 11 15 3" xfId="1616"/>
    <cellStyle name="Normal 2 11 15 3 2" xfId="3527"/>
    <cellStyle name="Normal 2 11 15 4" xfId="2235"/>
    <cellStyle name="Normal 2 11 15 4 2" xfId="4278"/>
    <cellStyle name="Normal 2 11 15 5" xfId="2854"/>
    <cellStyle name="Normal 2 11 15 5 2" xfId="3937"/>
    <cellStyle name="Normal 2 11 15 6" xfId="4524"/>
    <cellStyle name="Normal 2 11 16" xfId="370"/>
    <cellStyle name="Normal 2 11 16 2" xfId="989"/>
    <cellStyle name="Normal 2 11 16 2 2" xfId="3538"/>
    <cellStyle name="Normal 2 11 16 3" xfId="1608"/>
    <cellStyle name="Normal 2 11 16 3 2" xfId="4138"/>
    <cellStyle name="Normal 2 11 16 4" xfId="2227"/>
    <cellStyle name="Normal 2 11 16 4 2" xfId="6128"/>
    <cellStyle name="Normal 2 11 16 5" xfId="2846"/>
    <cellStyle name="Normal 2 11 16 5 2" xfId="5777"/>
    <cellStyle name="Normal 2 11 16 6" xfId="3288"/>
    <cellStyle name="Normal 2 11 17" xfId="395"/>
    <cellStyle name="Normal 2 11 17 2" xfId="1014"/>
    <cellStyle name="Normal 2 11 17 2 2" xfId="4106"/>
    <cellStyle name="Normal 2 11 17 3" xfId="1633"/>
    <cellStyle name="Normal 2 11 17 3 2" xfId="5175"/>
    <cellStyle name="Normal 2 11 17 4" xfId="2252"/>
    <cellStyle name="Normal 2 11 17 4 2" xfId="6091"/>
    <cellStyle name="Normal 2 11 17 5" xfId="2871"/>
    <cellStyle name="Normal 2 11 17 5 2" xfId="3464"/>
    <cellStyle name="Normal 2 11 17 6" xfId="3223"/>
    <cellStyle name="Normal 2 11 18" xfId="402"/>
    <cellStyle name="Normal 2 11 18 2" xfId="1021"/>
    <cellStyle name="Normal 2 11 18 2 2" xfId="5918"/>
    <cellStyle name="Normal 2 11 18 3" xfId="1640"/>
    <cellStyle name="Normal 2 11 18 3 2" xfId="3964"/>
    <cellStyle name="Normal 2 11 18 4" xfId="2259"/>
    <cellStyle name="Normal 2 11 18 4 2" xfId="4954"/>
    <cellStyle name="Normal 2 11 18 5" xfId="2878"/>
    <cellStyle name="Normal 2 11 18 5 2" xfId="5276"/>
    <cellStyle name="Normal 2 11 18 6" xfId="5024"/>
    <cellStyle name="Normal 2 11 19" xfId="484"/>
    <cellStyle name="Normal 2 11 19 2" xfId="1103"/>
    <cellStyle name="Normal 2 11 19 2 2" xfId="4160"/>
    <cellStyle name="Normal 2 11 19 3" xfId="1722"/>
    <cellStyle name="Normal 2 11 19 3 2" xfId="5611"/>
    <cellStyle name="Normal 2 11 19 4" xfId="2341"/>
    <cellStyle name="Normal 2 11 19 4 2" xfId="3686"/>
    <cellStyle name="Normal 2 11 19 5" xfId="2960"/>
    <cellStyle name="Normal 2 11 19 5 2" xfId="4932"/>
    <cellStyle name="Normal 2 11 19 6" xfId="3942"/>
    <cellStyle name="Normal 2 11 2" xfId="308"/>
    <cellStyle name="Normal 2 11 2 2" xfId="927"/>
    <cellStyle name="Normal 2 11 2 2 2" xfId="4870"/>
    <cellStyle name="Normal 2 11 2 3" xfId="1546"/>
    <cellStyle name="Normal 2 11 2 3 2" xfId="5796"/>
    <cellStyle name="Normal 2 11 2 4" xfId="2165"/>
    <cellStyle name="Normal 2 11 2 4 2" xfId="4242"/>
    <cellStyle name="Normal 2 11 2 5" xfId="2784"/>
    <cellStyle name="Normal 2 11 2 5 2" xfId="4438"/>
    <cellStyle name="Normal 2 11 2 6" xfId="3960"/>
    <cellStyle name="Normal 2 11 20" xfId="527"/>
    <cellStyle name="Normal 2 11 20 2" xfId="1146"/>
    <cellStyle name="Normal 2 11 20 2 2" xfId="5928"/>
    <cellStyle name="Normal 2 11 20 3" xfId="1765"/>
    <cellStyle name="Normal 2 11 20 3 2" xfId="4325"/>
    <cellStyle name="Normal 2 11 20 4" xfId="2384"/>
    <cellStyle name="Normal 2 11 20 4 2" xfId="4516"/>
    <cellStyle name="Normal 2 11 20 5" xfId="3003"/>
    <cellStyle name="Normal 2 11 20 5 2" xfId="5883"/>
    <cellStyle name="Normal 2 11 20 6" xfId="5099"/>
    <cellStyle name="Normal 2 11 21" xfId="449"/>
    <cellStyle name="Normal 2 11 21 2" xfId="1068"/>
    <cellStyle name="Normal 2 11 21 2 2" xfId="4205"/>
    <cellStyle name="Normal 2 11 21 3" xfId="1687"/>
    <cellStyle name="Normal 2 11 21 3 2" xfId="5371"/>
    <cellStyle name="Normal 2 11 21 4" xfId="2306"/>
    <cellStyle name="Normal 2 11 21 4 2" xfId="3739"/>
    <cellStyle name="Normal 2 11 21 5" xfId="2925"/>
    <cellStyle name="Normal 2 11 21 5 2" xfId="5601"/>
    <cellStyle name="Normal 2 11 21 6" xfId="4016"/>
    <cellStyle name="Normal 2 11 22" xfId="498"/>
    <cellStyle name="Normal 2 11 22 2" xfId="1117"/>
    <cellStyle name="Normal 2 11 22 2 2" xfId="4748"/>
    <cellStyle name="Normal 2 11 22 3" xfId="1736"/>
    <cellStyle name="Normal 2 11 22 3 2" xfId="3575"/>
    <cellStyle name="Normal 2 11 22 4" xfId="2355"/>
    <cellStyle name="Normal 2 11 22 4 2" xfId="4254"/>
    <cellStyle name="Normal 2 11 22 5" xfId="2974"/>
    <cellStyle name="Normal 2 11 22 5 2" xfId="5506"/>
    <cellStyle name="Normal 2 11 22 6" xfId="4588"/>
    <cellStyle name="Normal 2 11 23" xfId="557"/>
    <cellStyle name="Normal 2 11 23 2" xfId="1176"/>
    <cellStyle name="Normal 2 11 23 2 2" xfId="5542"/>
    <cellStyle name="Normal 2 11 23 3" xfId="1795"/>
    <cellStyle name="Normal 2 11 23 3 2" xfId="4354"/>
    <cellStyle name="Normal 2 11 23 4" xfId="2414"/>
    <cellStyle name="Normal 2 11 23 4 2" xfId="4495"/>
    <cellStyle name="Normal 2 11 23 5" xfId="3033"/>
    <cellStyle name="Normal 2 11 23 5 2" xfId="6225"/>
    <cellStyle name="Normal 2 11 23 6" xfId="5228"/>
    <cellStyle name="Normal 2 11 24" xfId="560"/>
    <cellStyle name="Normal 2 11 24 2" xfId="1179"/>
    <cellStyle name="Normal 2 11 24 2 2" xfId="3725"/>
    <cellStyle name="Normal 2 11 24 3" xfId="1798"/>
    <cellStyle name="Normal 2 11 24 3 2" xfId="5408"/>
    <cellStyle name="Normal 2 11 24 4" xfId="2417"/>
    <cellStyle name="Normal 2 11 24 4 2" xfId="5701"/>
    <cellStyle name="Normal 2 11 24 5" xfId="3036"/>
    <cellStyle name="Normal 2 11 24 5 2" xfId="6228"/>
    <cellStyle name="Normal 2 11 24 6" xfId="3414"/>
    <cellStyle name="Normal 2 11 25" xfId="448"/>
    <cellStyle name="Normal 2 11 25 2" xfId="1067"/>
    <cellStyle name="Normal 2 11 25 2 2" xfId="4810"/>
    <cellStyle name="Normal 2 11 25 3" xfId="1686"/>
    <cellStyle name="Normal 2 11 25 3 2" xfId="5970"/>
    <cellStyle name="Normal 2 11 25 4" xfId="2305"/>
    <cellStyle name="Normal 2 11 25 4 2" xfId="4346"/>
    <cellStyle name="Normal 2 11 25 5" xfId="2924"/>
    <cellStyle name="Normal 2 11 25 5 2" xfId="6201"/>
    <cellStyle name="Normal 2 11 25 6" xfId="4621"/>
    <cellStyle name="Normal 2 11 26" xfId="571"/>
    <cellStyle name="Normal 2 11 26 2" xfId="1190"/>
    <cellStyle name="Normal 2 11 26 2 2" xfId="6160"/>
    <cellStyle name="Normal 2 11 26 3" xfId="1809"/>
    <cellStyle name="Normal 2 11 26 3 2" xfId="4801"/>
    <cellStyle name="Normal 2 11 26 4" xfId="2428"/>
    <cellStyle name="Normal 2 11 26 4 2" xfId="5093"/>
    <cellStyle name="Normal 2 11 26 5" xfId="3047"/>
    <cellStyle name="Normal 2 11 26 5 2" xfId="6239"/>
    <cellStyle name="Normal 2 11 26 6" xfId="5731"/>
    <cellStyle name="Normal 2 11 27" xfId="678"/>
    <cellStyle name="Normal 2 11 27 2" xfId="4623"/>
    <cellStyle name="Normal 2 11 28" xfId="1297"/>
    <cellStyle name="Normal 2 11 28 2" xfId="5285"/>
    <cellStyle name="Normal 2 11 29" xfId="1916"/>
    <cellStyle name="Normal 2 11 29 2" xfId="3697"/>
    <cellStyle name="Normal 2 11 3" xfId="307"/>
    <cellStyle name="Normal 2 11 3 2" xfId="926"/>
    <cellStyle name="Normal 2 11 3 2 2" xfId="5477"/>
    <cellStyle name="Normal 2 11 3 3" xfId="1545"/>
    <cellStyle name="Normal 2 11 3 3 2" xfId="3418"/>
    <cellStyle name="Normal 2 11 3 4" xfId="2164"/>
    <cellStyle name="Normal 2 11 3 4 2" xfId="4846"/>
    <cellStyle name="Normal 2 11 3 5" xfId="2783"/>
    <cellStyle name="Normal 2 11 3 5 2" xfId="5042"/>
    <cellStyle name="Normal 2 11 3 6" xfId="4565"/>
    <cellStyle name="Normal 2 11 30" xfId="2535"/>
    <cellStyle name="Normal 2 11 30 2" xfId="3847"/>
    <cellStyle name="Normal 2 11 31" xfId="3435"/>
    <cellStyle name="Normal 2 11 4" xfId="318"/>
    <cellStyle name="Normal 2 11 4 2" xfId="937"/>
    <cellStyle name="Normal 2 11 4 2 2" xfId="4811"/>
    <cellStyle name="Normal 2 11 4 3" xfId="1556"/>
    <cellStyle name="Normal 2 11 4 3 2" xfId="5996"/>
    <cellStyle name="Normal 2 11 4 4" xfId="2175"/>
    <cellStyle name="Normal 2 11 4 4 2" xfId="4229"/>
    <cellStyle name="Normal 2 11 4 5" xfId="2794"/>
    <cellStyle name="Normal 2 11 4 5 2" xfId="4433"/>
    <cellStyle name="Normal 2 11 4 6" xfId="3936"/>
    <cellStyle name="Normal 2 11 5" xfId="322"/>
    <cellStyle name="Normal 2 11 5 2" xfId="941"/>
    <cellStyle name="Normal 2 11 5 2 2" xfId="5483"/>
    <cellStyle name="Normal 2 11 5 3" xfId="1560"/>
    <cellStyle name="Normal 2 11 5 3 2" xfId="3577"/>
    <cellStyle name="Normal 2 11 5 4" xfId="2179"/>
    <cellStyle name="Normal 2 11 5 4 2" xfId="4845"/>
    <cellStyle name="Normal 2 11 5 5" xfId="2798"/>
    <cellStyle name="Normal 2 11 5 5 2" xfId="5028"/>
    <cellStyle name="Normal 2 11 5 6" xfId="5111"/>
    <cellStyle name="Normal 2 11 6" xfId="338"/>
    <cellStyle name="Normal 2 11 6 2" xfId="957"/>
    <cellStyle name="Normal 2 11 6 2 2" xfId="4782"/>
    <cellStyle name="Normal 2 11 6 3" xfId="1576"/>
    <cellStyle name="Normal 2 11 6 3 2" xfId="5974"/>
    <cellStyle name="Normal 2 11 6 4" xfId="2195"/>
    <cellStyle name="Normal 2 11 6 4 2" xfId="4006"/>
    <cellStyle name="Normal 2 11 6 5" xfId="2814"/>
    <cellStyle name="Normal 2 11 6 5 2" xfId="4086"/>
    <cellStyle name="Normal 2 11 6 6" xfId="4506"/>
    <cellStyle name="Normal 2 11 7" xfId="335"/>
    <cellStyle name="Normal 2 11 7 2" xfId="954"/>
    <cellStyle name="Normal 2 11 7 2 2" xfId="3586"/>
    <cellStyle name="Normal 2 11 7 3" xfId="1573"/>
    <cellStyle name="Normal 2 11 7 3 2" xfId="4774"/>
    <cellStyle name="Normal 2 11 7 4" xfId="2192"/>
    <cellStyle name="Normal 2 11 7 4 2" xfId="5816"/>
    <cellStyle name="Normal 2 11 7 5" xfId="2811"/>
    <cellStyle name="Normal 2 11 7 5 2" xfId="5896"/>
    <cellStyle name="Normal 2 11 7 6" xfId="3295"/>
    <cellStyle name="Normal 2 11 8" xfId="332"/>
    <cellStyle name="Normal 2 11 8 2" xfId="951"/>
    <cellStyle name="Normal 2 11 8 2 2" xfId="5406"/>
    <cellStyle name="Normal 2 11 8 3" xfId="1570"/>
    <cellStyle name="Normal 2 11 8 3 2" xfId="3565"/>
    <cellStyle name="Normal 2 11 8 4" xfId="2189"/>
    <cellStyle name="Normal 2 11 8 4 2" xfId="4886"/>
    <cellStyle name="Normal 2 11 8 5" xfId="2808"/>
    <cellStyle name="Normal 2 11 8 5 2" xfId="4408"/>
    <cellStyle name="Normal 2 11 8 6" xfId="5109"/>
    <cellStyle name="Normal 2 11 9" xfId="346"/>
    <cellStyle name="Normal 2 11 9 2" xfId="965"/>
    <cellStyle name="Normal 2 11 9 2 2" xfId="5975"/>
    <cellStyle name="Normal 2 11 9 3" xfId="1584"/>
    <cellStyle name="Normal 2 11 9 3 2" xfId="4162"/>
    <cellStyle name="Normal 2 11 9 4" xfId="2203"/>
    <cellStyle name="Normal 2 11 9 4 2" xfId="5578"/>
    <cellStyle name="Normal 2 11 9 5" xfId="2822"/>
    <cellStyle name="Normal 2 11 9 5 2" xfId="5261"/>
    <cellStyle name="Normal 2 11 9 6" xfId="5712"/>
    <cellStyle name="Normal 2 12" xfId="63"/>
    <cellStyle name="Normal 2 12 2" xfId="682"/>
    <cellStyle name="Normal 2 12 2 2" xfId="5090"/>
    <cellStyle name="Normal 2 12 3" xfId="1301"/>
    <cellStyle name="Normal 2 12 3 2" xfId="5824"/>
    <cellStyle name="Normal 2 12 4" xfId="1920"/>
    <cellStyle name="Normal 2 12 4 2" xfId="4159"/>
    <cellStyle name="Normal 2 12 5" xfId="2539"/>
    <cellStyle name="Normal 2 12 5 2" xfId="4457"/>
    <cellStyle name="Normal 2 12 6" xfId="4042"/>
    <cellStyle name="Normal 2 13" xfId="66"/>
    <cellStyle name="Normal 2 13 2" xfId="685"/>
    <cellStyle name="Normal 2 13 2 2" xfId="3276"/>
    <cellStyle name="Normal 2 13 3" xfId="1304"/>
    <cellStyle name="Normal 2 13 3 2" xfId="4014"/>
    <cellStyle name="Normal 2 13 4" xfId="1923"/>
    <cellStyle name="Normal 2 13 4 2" xfId="5576"/>
    <cellStyle name="Normal 2 13 5" xfId="2542"/>
    <cellStyle name="Normal 2 13 5 2" xfId="5664"/>
    <cellStyle name="Normal 2 13 6" xfId="5136"/>
    <cellStyle name="Normal 2 14" xfId="61"/>
    <cellStyle name="Normal 2 14 2" xfId="680"/>
    <cellStyle name="Normal 2 14 2 2" xfId="3412"/>
    <cellStyle name="Normal 2 14 3" xfId="1299"/>
    <cellStyle name="Normal 2 14 3 2" xfId="4077"/>
    <cellStyle name="Normal 2 14 4" xfId="1918"/>
    <cellStyle name="Normal 2 14 4 2" xfId="5369"/>
    <cellStyle name="Normal 2 14 5" xfId="2537"/>
    <cellStyle name="Normal 2 14 5 2" xfId="5667"/>
    <cellStyle name="Normal 2 14 6" xfId="5250"/>
    <cellStyle name="Normal 2 15" xfId="68"/>
    <cellStyle name="Normal 2 15 2" xfId="687"/>
    <cellStyle name="Normal 2 15 2 2" xfId="5579"/>
    <cellStyle name="Normal 2 15 3" xfId="1306"/>
    <cellStyle name="Normal 2 15 3 2" xfId="5819"/>
    <cellStyle name="Normal 2 15 4" xfId="1925"/>
    <cellStyle name="Normal 2 15 4 2" xfId="4367"/>
    <cellStyle name="Normal 2 15 5" xfId="2544"/>
    <cellStyle name="Normal 2 15 5 2" xfId="4454"/>
    <cellStyle name="Normal 2 15 6" xfId="3929"/>
    <cellStyle name="Normal 2 16" xfId="70"/>
    <cellStyle name="Normal 2 16 2" xfId="689"/>
    <cellStyle name="Normal 2 16 2 2" xfId="4371"/>
    <cellStyle name="Normal 2 16 3" xfId="1308"/>
    <cellStyle name="Normal 2 16 3 2" xfId="4614"/>
    <cellStyle name="Normal 2 16 4" xfId="1927"/>
    <cellStyle name="Normal 2 16 4 2" xfId="6138"/>
    <cellStyle name="Normal 2 16 5" xfId="2546"/>
    <cellStyle name="Normal 2 16 5 2" xfId="3243"/>
    <cellStyle name="Normal 2 16 6" xfId="5788"/>
    <cellStyle name="Normal 2 17" xfId="72"/>
    <cellStyle name="Normal 2 17 2" xfId="691"/>
    <cellStyle name="Normal 2 17 2 2" xfId="6081"/>
    <cellStyle name="Normal 2 17 3" xfId="1310"/>
    <cellStyle name="Normal 2 17 3 2" xfId="3403"/>
    <cellStyle name="Normal 2 17 4" xfId="1929"/>
    <cellStyle name="Normal 2 17 4 2" xfId="4931"/>
    <cellStyle name="Normal 2 17 5" xfId="2548"/>
    <cellStyle name="Normal 2 17 5 2" xfId="5336"/>
    <cellStyle name="Normal 2 17 6" xfId="4581"/>
    <cellStyle name="Normal 2 18" xfId="74"/>
    <cellStyle name="Normal 2 18 2" xfId="693"/>
    <cellStyle name="Normal 2 18 2 2" xfId="4874"/>
    <cellStyle name="Normal 2 18 3" xfId="1312"/>
    <cellStyle name="Normal 2 18 3 2" xfId="5212"/>
    <cellStyle name="Normal 2 18 4" xfId="1931"/>
    <cellStyle name="Normal 2 18 4 2" xfId="3721"/>
    <cellStyle name="Normal 2 18 5" xfId="2550"/>
    <cellStyle name="Normal 2 18 5 2" xfId="4128"/>
    <cellStyle name="Normal 2 18 6" xfId="3370"/>
    <cellStyle name="Normal 2 19" xfId="76"/>
    <cellStyle name="Normal 2 19 2" xfId="695"/>
    <cellStyle name="Normal 2 19 2 2" xfId="3663"/>
    <cellStyle name="Normal 2 19 3" xfId="1314"/>
    <cellStyle name="Normal 2 19 3 2" xfId="4005"/>
    <cellStyle name="Normal 2 19 4" xfId="1933"/>
    <cellStyle name="Normal 2 19 4 2" xfId="5565"/>
    <cellStyle name="Normal 2 19 5" xfId="2552"/>
    <cellStyle name="Normal 2 19 5 2" xfId="5923"/>
    <cellStyle name="Normal 2 19 6" xfId="5138"/>
    <cellStyle name="Normal 2 2" xfId="2"/>
    <cellStyle name="Normal 2 2 2" xfId="622"/>
    <cellStyle name="Normal 2 2 2 2" xfId="5205"/>
    <cellStyle name="Normal 2 2 3" xfId="1241"/>
    <cellStyle name="Normal 2 2 3 2" xfId="5357"/>
    <cellStyle name="Normal 2 2 4" xfId="1860"/>
    <cellStyle name="Normal 2 2 4 2" xfId="4248"/>
    <cellStyle name="Normal 2 2 5" xfId="2479"/>
    <cellStyle name="Normal 2 2 5 2" xfId="4476"/>
    <cellStyle name="Normal 2 2 6" xfId="5129"/>
    <cellStyle name="Normal 2 20" xfId="78"/>
    <cellStyle name="Normal 2 20 2" xfId="697"/>
    <cellStyle name="Normal 2 20 2 2" xfId="5518"/>
    <cellStyle name="Normal 2 20 3" xfId="1316"/>
    <cellStyle name="Normal 2 20 3 2" xfId="5811"/>
    <cellStyle name="Normal 2 20 4" xfId="1935"/>
    <cellStyle name="Normal 2 20 4 2" xfId="4355"/>
    <cellStyle name="Normal 2 20 5" xfId="2554"/>
    <cellStyle name="Normal 2 20 5 2" xfId="4718"/>
    <cellStyle name="Normal 2 20 6" xfId="3931"/>
    <cellStyle name="Normal 2 21" xfId="81"/>
    <cellStyle name="Normal 2 21 2" xfId="700"/>
    <cellStyle name="Normal 2 21 2 2" xfId="3700"/>
    <cellStyle name="Normal 2 21 3" xfId="1319"/>
    <cellStyle name="Normal 2 21 3 2" xfId="4000"/>
    <cellStyle name="Normal 2 21 4" xfId="1938"/>
    <cellStyle name="Normal 2 21 4 2" xfId="5419"/>
    <cellStyle name="Normal 2 21 5" xfId="2557"/>
    <cellStyle name="Normal 2 21 5 2" xfId="5926"/>
    <cellStyle name="Normal 2 21 6" xfId="6002"/>
    <cellStyle name="Normal 2 22" xfId="80"/>
    <cellStyle name="Normal 2 22 2" xfId="699"/>
    <cellStyle name="Normal 2 22 2 2" xfId="4307"/>
    <cellStyle name="Normal 2 22 3" xfId="1318"/>
    <cellStyle name="Normal 2 22 3 2" xfId="4605"/>
    <cellStyle name="Normal 2 22 4" xfId="1937"/>
    <cellStyle name="Normal 2 22 4 2" xfId="6018"/>
    <cellStyle name="Normal 2 22 5" xfId="2556"/>
    <cellStyle name="Normal 2 22 5 2" xfId="3506"/>
    <cellStyle name="Normal 2 22 6" xfId="3476"/>
    <cellStyle name="Normal 2 23" xfId="83"/>
    <cellStyle name="Normal 2 23 2" xfId="702"/>
    <cellStyle name="Normal 2 23 2 2" xfId="5463"/>
    <cellStyle name="Normal 2 23 3" xfId="1321"/>
    <cellStyle name="Normal 2 23 3 2" xfId="5798"/>
    <cellStyle name="Normal 2 23 4" xfId="1940"/>
    <cellStyle name="Normal 2 23 4 2" xfId="4208"/>
    <cellStyle name="Normal 2 23 5" xfId="2559"/>
    <cellStyle name="Normal 2 23 5 2" xfId="4721"/>
    <cellStyle name="Normal 2 23 6" xfId="4797"/>
    <cellStyle name="Normal 2 24" xfId="85"/>
    <cellStyle name="Normal 2 24 2" xfId="704"/>
    <cellStyle name="Normal 2 24 2 2" xfId="4253"/>
    <cellStyle name="Normal 2 24 3" xfId="1323"/>
    <cellStyle name="Normal 2 24 3 2" xfId="4591"/>
    <cellStyle name="Normal 2 24 4" xfId="1942"/>
    <cellStyle name="Normal 2 24 4 2" xfId="6140"/>
    <cellStyle name="Normal 2 24 5" xfId="2561"/>
    <cellStyle name="Normal 2 24 5 2" xfId="3509"/>
    <cellStyle name="Normal 2 24 6" xfId="3583"/>
    <cellStyle name="Normal 2 25" xfId="87"/>
    <cellStyle name="Normal 2 25 2" xfId="706"/>
    <cellStyle name="Normal 2 25 2 2" xfId="6152"/>
    <cellStyle name="Normal 2 25 3" xfId="1325"/>
    <cellStyle name="Normal 2 25 3 2" xfId="3380"/>
    <cellStyle name="Normal 2 25 4" xfId="1944"/>
    <cellStyle name="Normal 2 25 4 2" xfId="4933"/>
    <cellStyle name="Normal 2 25 5" xfId="2563"/>
    <cellStyle name="Normal 2 25 5 2" xfId="5328"/>
    <cellStyle name="Normal 2 25 6" xfId="5402"/>
    <cellStyle name="Normal 2 26" xfId="90"/>
    <cellStyle name="Normal 2 26 2" xfId="709"/>
    <cellStyle name="Normal 2 26 2 2" xfId="4342"/>
    <cellStyle name="Normal 2 26 3" xfId="1328"/>
    <cellStyle name="Normal 2 26 3 2" xfId="4535"/>
    <cellStyle name="Normal 2 26 4" xfId="1947"/>
    <cellStyle name="Normal 2 26 4 2" xfId="6075"/>
    <cellStyle name="Normal 2 26 5" xfId="2566"/>
    <cellStyle name="Normal 2 26 5 2" xfId="3512"/>
    <cellStyle name="Normal 2 26 6" xfId="3582"/>
    <cellStyle name="Normal 2 27" xfId="94"/>
    <cellStyle name="Normal 2 27 2" xfId="713"/>
    <cellStyle name="Normal 2 27 2 2" xfId="4922"/>
    <cellStyle name="Normal 2 27 3" xfId="1332"/>
    <cellStyle name="Normal 2 27 3 2" xfId="6167"/>
    <cellStyle name="Normal 2 27 4" xfId="1951"/>
    <cellStyle name="Normal 2 27 4 2" xfId="3656"/>
    <cellStyle name="Normal 2 27 5" xfId="2570"/>
    <cellStyle name="Normal 2 27 5 2" xfId="4104"/>
    <cellStyle name="Normal 2 27 6" xfId="4190"/>
    <cellStyle name="Normal 2 28" xfId="97"/>
    <cellStyle name="Normal 2 28 2" xfId="716"/>
    <cellStyle name="Normal 2 28 2 2" xfId="6082"/>
    <cellStyle name="Normal 2 28 3" xfId="1335"/>
    <cellStyle name="Normal 2 28 3 2" xfId="4357"/>
    <cellStyle name="Normal 2 28 4" xfId="1954"/>
    <cellStyle name="Normal 2 28 4 2" xfId="4808"/>
    <cellStyle name="Normal 2 28 5" xfId="2573"/>
    <cellStyle name="Normal 2 28 5 2" xfId="5308"/>
    <cellStyle name="Normal 2 28 6" xfId="5400"/>
    <cellStyle name="Normal 2 29" xfId="92"/>
    <cellStyle name="Normal 2 29 2" xfId="711"/>
    <cellStyle name="Normal 2 29 2 2" xfId="6130"/>
    <cellStyle name="Normal 2 29 3" xfId="1330"/>
    <cellStyle name="Normal 2 29 3 2" xfId="3323"/>
    <cellStyle name="Normal 2 29 4" xfId="1949"/>
    <cellStyle name="Normal 2 29 4 2" xfId="4868"/>
    <cellStyle name="Normal 2 29 5" xfId="2568"/>
    <cellStyle name="Normal 2 29 5 2" xfId="5312"/>
    <cellStyle name="Normal 2 29 6" xfId="5401"/>
    <cellStyle name="Normal 2 3" xfId="4"/>
    <cellStyle name="Normal 2 3 2" xfId="624"/>
    <cellStyle name="Normal 2 3 2 2" xfId="3998"/>
    <cellStyle name="Normal 2 3 3" xfId="1243"/>
    <cellStyle name="Normal 2 3 3 2" xfId="4149"/>
    <cellStyle name="Normal 2 3 4" xfId="1862"/>
    <cellStyle name="Normal 2 3 4 2" xfId="6127"/>
    <cellStyle name="Normal 2 3 5" xfId="2481"/>
    <cellStyle name="Normal 2 3 5 2" xfId="3265"/>
    <cellStyle name="Normal 2 3 6" xfId="3922"/>
    <cellStyle name="Normal 2 30" xfId="91"/>
    <cellStyle name="Normal 2 30 2" xfId="710"/>
    <cellStyle name="Normal 2 30 2 2" xfId="3735"/>
    <cellStyle name="Normal 2 30 3" xfId="1329"/>
    <cellStyle name="Normal 2 30 3 2" xfId="3930"/>
    <cellStyle name="Normal 2 30 4" xfId="1948"/>
    <cellStyle name="Normal 2 30 4 2" xfId="5474"/>
    <cellStyle name="Normal 2 30 5" xfId="2567"/>
    <cellStyle name="Normal 2 30 5 2" xfId="5913"/>
    <cellStyle name="Normal 2 30 6" xfId="6000"/>
    <cellStyle name="Normal 2 31" xfId="100"/>
    <cellStyle name="Normal 2 31 2" xfId="719"/>
    <cellStyle name="Normal 2 31 2 2" xfId="4271"/>
    <cellStyle name="Normal 2 31 3" xfId="1338"/>
    <cellStyle name="Normal 2 31 3 2" xfId="5431"/>
    <cellStyle name="Normal 2 31 4" xfId="1957"/>
    <cellStyle name="Normal 2 31 4 2" xfId="6112"/>
    <cellStyle name="Normal 2 31 5" xfId="2576"/>
    <cellStyle name="Normal 2 31 5 2" xfId="3493"/>
    <cellStyle name="Normal 2 31 6" xfId="3580"/>
    <cellStyle name="Normal 2 32" xfId="99"/>
    <cellStyle name="Normal 2 32 2" xfId="718"/>
    <cellStyle name="Normal 2 32 2 2" xfId="4875"/>
    <cellStyle name="Normal 2 32 3" xfId="1337"/>
    <cellStyle name="Normal 2 32 3 2" xfId="6030"/>
    <cellStyle name="Normal 2 32 4" xfId="1956"/>
    <cellStyle name="Normal 2 32 4 2" xfId="3594"/>
    <cellStyle name="Normal 2 32 5" xfId="2575"/>
    <cellStyle name="Normal 2 32 5 2" xfId="4100"/>
    <cellStyle name="Normal 2 32 6" xfId="4189"/>
    <cellStyle name="Normal 2 33" xfId="101"/>
    <cellStyle name="Normal 2 33 2" xfId="720"/>
    <cellStyle name="Normal 2 33 2 2" xfId="3664"/>
    <cellStyle name="Normal 2 33 3" xfId="1339"/>
    <cellStyle name="Normal 2 33 3 2" xfId="4825"/>
    <cellStyle name="Normal 2 33 4" xfId="1958"/>
    <cellStyle name="Normal 2 33 4 2" xfId="5512"/>
    <cellStyle name="Normal 2 33 5" xfId="2577"/>
    <cellStyle name="Normal 2 33 5 2" xfId="5660"/>
    <cellStyle name="Normal 2 33 6" xfId="5752"/>
    <cellStyle name="Normal 2 34" xfId="102"/>
    <cellStyle name="Normal 2 34 2" xfId="721"/>
    <cellStyle name="Normal 2 34 2 2" xfId="6026"/>
    <cellStyle name="Normal 2 34 3" xfId="1340"/>
    <cellStyle name="Normal 2 34 3 2" xfId="4220"/>
    <cellStyle name="Normal 2 34 4" xfId="1959"/>
    <cellStyle name="Normal 2 34 4 2" xfId="4905"/>
    <cellStyle name="Normal 2 34 5" xfId="2578"/>
    <cellStyle name="Normal 2 34 5 2" xfId="5899"/>
    <cellStyle name="Normal 2 34 6" xfId="5147"/>
    <cellStyle name="Normal 2 35" xfId="103"/>
    <cellStyle name="Normal 2 35 2" xfId="722"/>
    <cellStyle name="Normal 2 35 2 2" xfId="5427"/>
    <cellStyle name="Normal 2 35 3" xfId="1341"/>
    <cellStyle name="Normal 2 35 3 2" xfId="3611"/>
    <cellStyle name="Normal 2 35 4" xfId="1960"/>
    <cellStyle name="Normal 2 35 4 2" xfId="4301"/>
    <cellStyle name="Normal 2 35 5" xfId="2579"/>
    <cellStyle name="Normal 2 35 5 2" xfId="5297"/>
    <cellStyle name="Normal 2 35 6" xfId="4545"/>
    <cellStyle name="Normal 2 36" xfId="105"/>
    <cellStyle name="Normal 2 36 2" xfId="724"/>
    <cellStyle name="Normal 2 36 2 2" xfId="4216"/>
    <cellStyle name="Normal 2 36 3" xfId="1343"/>
    <cellStyle name="Normal 2 36 3 2" xfId="5536"/>
    <cellStyle name="Normal 2 36 4" xfId="1962"/>
    <cellStyle name="Normal 2 36 4 2" xfId="5963"/>
    <cellStyle name="Normal 2 36 5" xfId="2581"/>
    <cellStyle name="Normal 2 36 5 2" xfId="4089"/>
    <cellStyle name="Normal 2 36 6" xfId="3333"/>
    <cellStyle name="Normal 2 37" xfId="104"/>
    <cellStyle name="Normal 2 37 2" xfId="723"/>
    <cellStyle name="Normal 2 37 2 2" xfId="4821"/>
    <cellStyle name="Normal 2 37 3" xfId="1342"/>
    <cellStyle name="Normal 2 37 3 2" xfId="6136"/>
    <cellStyle name="Normal 2 37 4" xfId="1961"/>
    <cellStyle name="Normal 2 37 4 2" xfId="3694"/>
    <cellStyle name="Normal 2 37 5" xfId="2580"/>
    <cellStyle name="Normal 2 37 5 2" xfId="4693"/>
    <cellStyle name="Normal 2 37 6" xfId="3940"/>
    <cellStyle name="Normal 2 38" xfId="122"/>
    <cellStyle name="Normal 2 38 2" xfId="741"/>
    <cellStyle name="Normal 2 38 2 2" xfId="5694"/>
    <cellStyle name="Normal 2 38 3" xfId="1360"/>
    <cellStyle name="Normal 2 38 3 2" xfId="4299"/>
    <cellStyle name="Normal 2 38 4" xfId="1979"/>
    <cellStyle name="Normal 2 38 4 2" xfId="4812"/>
    <cellStyle name="Normal 2 38 5" xfId="2598"/>
    <cellStyle name="Normal 2 38 5 2" xfId="4939"/>
    <cellStyle name="Normal 2 38 6" xfId="5044"/>
    <cellStyle name="Normal 2 39" xfId="123"/>
    <cellStyle name="Normal 2 39 2" xfId="742"/>
    <cellStyle name="Normal 2 39 2 2" xfId="5087"/>
    <cellStyle name="Normal 2 39 3" xfId="1361"/>
    <cellStyle name="Normal 2 39 3 2" xfId="3692"/>
    <cellStyle name="Normal 2 39 4" xfId="1980"/>
    <cellStyle name="Normal 2 39 4 2" xfId="4207"/>
    <cellStyle name="Normal 2 39 5" xfId="2599"/>
    <cellStyle name="Normal 2 39 5 2" xfId="4336"/>
    <cellStyle name="Normal 2 39 6" xfId="4440"/>
    <cellStyle name="Normal 2 4" xfId="5"/>
    <cellStyle name="Normal 2 4 2" xfId="625"/>
    <cellStyle name="Normal 2 4 2 2" xfId="3392"/>
    <cellStyle name="Normal 2 4 3" xfId="1244"/>
    <cellStyle name="Normal 2 4 3 2" xfId="3541"/>
    <cellStyle name="Normal 2 4 4" xfId="1863"/>
    <cellStyle name="Normal 2 4 4 2" xfId="5527"/>
    <cellStyle name="Normal 2 4 5" xfId="2482"/>
    <cellStyle name="Normal 2 4 5 2" xfId="5684"/>
    <cellStyle name="Normal 2 4 6" xfId="3315"/>
    <cellStyle name="Normal 2 40" xfId="125"/>
    <cellStyle name="Normal 2 40 2" xfId="744"/>
    <cellStyle name="Normal 2 40 2 2" xfId="3880"/>
    <cellStyle name="Normal 2 40 3" xfId="1363"/>
    <cellStyle name="Normal 2 40 3 2" xfId="5444"/>
    <cellStyle name="Normal 2 40 4" xfId="1982"/>
    <cellStyle name="Normal 2 40 4 2" xfId="6129"/>
    <cellStyle name="Normal 2 40 5" xfId="2601"/>
    <cellStyle name="Normal 2 40 5 2" xfId="6143"/>
    <cellStyle name="Normal 2 40 6" xfId="3229"/>
    <cellStyle name="Normal 2 41" xfId="126"/>
    <cellStyle name="Normal 2 41 2" xfId="745"/>
    <cellStyle name="Normal 2 41 2 2" xfId="3273"/>
    <cellStyle name="Normal 2 41 3" xfId="1364"/>
    <cellStyle name="Normal 2 41 3 2" xfId="4839"/>
    <cellStyle name="Normal 2 41 4" xfId="1983"/>
    <cellStyle name="Normal 2 41 4 2" xfId="5529"/>
    <cellStyle name="Normal 2 41 5" xfId="2602"/>
    <cellStyle name="Normal 2 41 5 2" xfId="5543"/>
    <cellStyle name="Normal 2 41 6" xfId="5641"/>
    <cellStyle name="Normal 2 42" xfId="128"/>
    <cellStyle name="Normal 2 42 2" xfId="747"/>
    <cellStyle name="Normal 2 42 2 2" xfId="5082"/>
    <cellStyle name="Normal 2 42 3" xfId="1366"/>
    <cellStyle name="Normal 2 42 3 2" xfId="3626"/>
    <cellStyle name="Normal 2 42 4" xfId="1985"/>
    <cellStyle name="Normal 2 42 4 2" xfId="4318"/>
    <cellStyle name="Normal 2 42 5" xfId="2604"/>
    <cellStyle name="Normal 2 42 5 2" xfId="4333"/>
    <cellStyle name="Normal 2 42 6" xfId="4431"/>
    <cellStyle name="Normal 2 43" xfId="210"/>
    <cellStyle name="Normal 2 43 10" xfId="829"/>
    <cellStyle name="Normal 2 43 10 2" xfId="3987"/>
    <cellStyle name="Normal 2 43 11" xfId="1448"/>
    <cellStyle name="Normal 2 43 11 2" xfId="4982"/>
    <cellStyle name="Normal 2 43 12" xfId="2067"/>
    <cellStyle name="Normal 2 43 12 2" xfId="6047"/>
    <cellStyle name="Normal 2 43 13" xfId="2686"/>
    <cellStyle name="Normal 2 43 13 2" xfId="3328"/>
    <cellStyle name="Normal 2 43 14" xfId="3457"/>
    <cellStyle name="Normal 2 43 2" xfId="432"/>
    <cellStyle name="Normal 2 43 2 2" xfId="1051"/>
    <cellStyle name="Normal 2 43 2 2 2" xfId="5574"/>
    <cellStyle name="Normal 2 43 2 3" xfId="1670"/>
    <cellStyle name="Normal 2 43 2 3 2" xfId="3573"/>
    <cellStyle name="Normal 2 43 2 4" xfId="2289"/>
    <cellStyle name="Normal 2 43 2 4 2" xfId="4964"/>
    <cellStyle name="Normal 2 43 2 5" xfId="2908"/>
    <cellStyle name="Normal 2 43 2 5 2" xfId="3789"/>
    <cellStyle name="Normal 2 43 2 6" xfId="5140"/>
    <cellStyle name="Normal 2 43 3" xfId="507"/>
    <cellStyle name="Normal 2 43 3 2" xfId="1126"/>
    <cellStyle name="Normal 2 43 3 2 2" xfId="5320"/>
    <cellStyle name="Normal 2 43 3 3" xfId="1745"/>
    <cellStyle name="Normal 2 43 3 3 2" xfId="4335"/>
    <cellStyle name="Normal 2 43 3 4" xfId="2364"/>
    <cellStyle name="Normal 2 43 3 4 2" xfId="4887"/>
    <cellStyle name="Normal 2 43 3 5" xfId="2983"/>
    <cellStyle name="Normal 2 43 3 5 2" xfId="5884"/>
    <cellStyle name="Normal 2 43 3 6" xfId="5197"/>
    <cellStyle name="Normal 2 43 4" xfId="483"/>
    <cellStyle name="Normal 2 43 4 2" xfId="1102"/>
    <cellStyle name="Normal 2 43 4 2 2" xfId="4765"/>
    <cellStyle name="Normal 2 43 4 3" xfId="1721"/>
    <cellStyle name="Normal 2 43 4 3 2" xfId="3187"/>
    <cellStyle name="Normal 2 43 4 4" xfId="2340"/>
    <cellStyle name="Normal 2 43 4 4 2" xfId="4293"/>
    <cellStyle name="Normal 2 43 4 5" xfId="2959"/>
    <cellStyle name="Normal 2 43 4 5 2" xfId="5539"/>
    <cellStyle name="Normal 2 43 4 6" xfId="4547"/>
    <cellStyle name="Normal 2 43 5" xfId="477"/>
    <cellStyle name="Normal 2 43 5 2" xfId="1096"/>
    <cellStyle name="Normal 2 43 5 2 2" xfId="5378"/>
    <cellStyle name="Normal 2 43 5 3" xfId="1715"/>
    <cellStyle name="Normal 2 43 5 3 2" xfId="3796"/>
    <cellStyle name="Normal 2 43 5 4" xfId="2334"/>
    <cellStyle name="Normal 2 43 5 4 2" xfId="4959"/>
    <cellStyle name="Normal 2 43 5 5" xfId="2953"/>
    <cellStyle name="Normal 2 43 5 5 2" xfId="6025"/>
    <cellStyle name="Normal 2 43 5 6" xfId="5178"/>
    <cellStyle name="Normal 2 43 6" xfId="526"/>
    <cellStyle name="Normal 2 43 6 2" xfId="1145"/>
    <cellStyle name="Normal 2 43 6 2 2" xfId="3514"/>
    <cellStyle name="Normal 2 43 6 3" xfId="1764"/>
    <cellStyle name="Normal 2 43 6 3 2" xfId="4928"/>
    <cellStyle name="Normal 2 43 6 4" xfId="2383"/>
    <cellStyle name="Normal 2 43 6 4 2" xfId="5118"/>
    <cellStyle name="Normal 2 43 6 5" xfId="3002"/>
    <cellStyle name="Normal 2 43 6 5 2" xfId="3332"/>
    <cellStyle name="Normal 2 43 6 6" xfId="5705"/>
    <cellStyle name="Normal 2 43 7" xfId="562"/>
    <cellStyle name="Normal 2 43 7 2" xfId="1181"/>
    <cellStyle name="Normal 2 43 7 2 2" xfId="5442"/>
    <cellStyle name="Normal 2 43 7 3" xfId="1800"/>
    <cellStyle name="Normal 2 43 7 3 2" xfId="4197"/>
    <cellStyle name="Normal 2 43 7 4" xfId="2419"/>
    <cellStyle name="Normal 2 43 7 4 2" xfId="4493"/>
    <cellStyle name="Normal 2 43 7 5" xfId="3038"/>
    <cellStyle name="Normal 2 43 7 5 2" xfId="6230"/>
    <cellStyle name="Normal 2 43 7 6" xfId="5227"/>
    <cellStyle name="Normal 2 43 8" xfId="517"/>
    <cellStyle name="Normal 2 43 8 2" xfId="1136"/>
    <cellStyle name="Normal 2 43 8 2 2" xfId="5912"/>
    <cellStyle name="Normal 2 43 8 3" xfId="1755"/>
    <cellStyle name="Normal 2 43 8 3 2" xfId="4211"/>
    <cellStyle name="Normal 2 43 8 4" xfId="2374"/>
    <cellStyle name="Normal 2 43 8 4 2" xfId="4599"/>
    <cellStyle name="Normal 2 43 8 5" xfId="2993"/>
    <cellStyle name="Normal 2 43 8 5 2" xfId="5405"/>
    <cellStyle name="Normal 2 43 8 6" xfId="5101"/>
    <cellStyle name="Normal 2 43 9" xfId="581"/>
    <cellStyle name="Normal 2 43 9 2" xfId="1200"/>
    <cellStyle name="Normal 2 43 9 2 2" xfId="6078"/>
    <cellStyle name="Normal 2 43 9 3" xfId="1819"/>
    <cellStyle name="Normal 2 43 9 3 2" xfId="4904"/>
    <cellStyle name="Normal 2 43 9 4" xfId="2438"/>
    <cellStyle name="Normal 2 43 9 4 2" xfId="5092"/>
    <cellStyle name="Normal 2 43 9 5" xfId="3057"/>
    <cellStyle name="Normal 2 43 9 5 2" xfId="6249"/>
    <cellStyle name="Normal 2 43 9 6" xfId="5657"/>
    <cellStyle name="Normal 2 44" xfId="209"/>
    <cellStyle name="Normal 2 44 10" xfId="828"/>
    <cellStyle name="Normal 2 44 10 2" xfId="4592"/>
    <cellStyle name="Normal 2 44 11" xfId="1447"/>
    <cellStyle name="Normal 2 44 11 2" xfId="5587"/>
    <cellStyle name="Normal 2 44 12" xfId="2066"/>
    <cellStyle name="Normal 2 44 12 2" xfId="3592"/>
    <cellStyle name="Normal 2 44 13" xfId="2685"/>
    <cellStyle name="Normal 2 44 13 2" xfId="3935"/>
    <cellStyle name="Normal 2 44 14" xfId="4063"/>
    <cellStyle name="Normal 2 44 2" xfId="497"/>
    <cellStyle name="Normal 2 44 2 2" xfId="1116"/>
    <cellStyle name="Normal 2 44 2 2 2" xfId="5353"/>
    <cellStyle name="Normal 2 44 2 3" xfId="1735"/>
    <cellStyle name="Normal 2 44 2 3 2" xfId="4184"/>
    <cellStyle name="Normal 2 44 2 4" xfId="2354"/>
    <cellStyle name="Normal 2 44 2 4 2" xfId="4859"/>
    <cellStyle name="Normal 2 44 2 5" xfId="2973"/>
    <cellStyle name="Normal 2 44 2 5 2" xfId="6106"/>
    <cellStyle name="Normal 2 44 2 6" xfId="5190"/>
    <cellStyle name="Normal 2 44 3" xfId="435"/>
    <cellStyle name="Normal 2 44 3 2" xfId="1054"/>
    <cellStyle name="Normal 2 44 3 2 2" xfId="3758"/>
    <cellStyle name="Normal 2 44 3 3" xfId="1673"/>
    <cellStyle name="Normal 2 44 3 3 2" xfId="4776"/>
    <cellStyle name="Normal 2 44 3 4" xfId="2292"/>
    <cellStyle name="Normal 2 44 3 4 2" xfId="6031"/>
    <cellStyle name="Normal 2 44 3 5" xfId="2911"/>
    <cellStyle name="Normal 2 44 3 5 2" xfId="4998"/>
    <cellStyle name="Normal 2 44 3 6" xfId="3326"/>
    <cellStyle name="Normal 2 44 4" xfId="445"/>
    <cellStyle name="Normal 2 44 4 2" xfId="1064"/>
    <cellStyle name="Normal 2 44 4 2 2" xfId="3742"/>
    <cellStyle name="Normal 2 44 4 3" xfId="1683"/>
    <cellStyle name="Normal 2 44 4 3 2" xfId="4769"/>
    <cellStyle name="Normal 2 44 4 4" xfId="2302"/>
    <cellStyle name="Normal 2 44 4 4 2" xfId="6156"/>
    <cellStyle name="Normal 2 44 4 5" xfId="2921"/>
    <cellStyle name="Normal 2 44 4 5 2" xfId="4995"/>
    <cellStyle name="Normal 2 44 4 6" xfId="3376"/>
    <cellStyle name="Normal 2 44 5" xfId="465"/>
    <cellStyle name="Normal 2 44 5 2" xfId="1084"/>
    <cellStyle name="Normal 2 44 5 2 2" xfId="3661"/>
    <cellStyle name="Normal 2 44 5 3" xfId="1703"/>
    <cellStyle name="Normal 2 44 5 3 2" xfId="4740"/>
    <cellStyle name="Normal 2 44 5 4" xfId="2322"/>
    <cellStyle name="Normal 2 44 5 4 2" xfId="6084"/>
    <cellStyle name="Normal 2 44 5 5" xfId="2941"/>
    <cellStyle name="Normal 2 44 5 5 2" xfId="3184"/>
    <cellStyle name="Normal 2 44 5 6" xfId="3391"/>
    <cellStyle name="Normal 2 44 6" xfId="570"/>
    <cellStyle name="Normal 2 44 6 2" xfId="1189"/>
    <cellStyle name="Normal 2 44 6 2 2" xfId="3590"/>
    <cellStyle name="Normal 2 44 6 3" xfId="1808"/>
    <cellStyle name="Normal 2 44 6 3 2" xfId="5407"/>
    <cellStyle name="Normal 2 44 6 4" xfId="2427"/>
    <cellStyle name="Normal 2 44 6 4 2" xfId="5699"/>
    <cellStyle name="Normal 2 44 6 5" xfId="3046"/>
    <cellStyle name="Normal 2 44 6 5 2" xfId="6238"/>
    <cellStyle name="Normal 2 44 6 6" xfId="3341"/>
    <cellStyle name="Normal 2 44 7" xfId="588"/>
    <cellStyle name="Normal 2 44 7 2" xfId="1207"/>
    <cellStyle name="Normal 2 44 7 2 2" xfId="4695"/>
    <cellStyle name="Normal 2 44 7 3" xfId="1826"/>
    <cellStyle name="Normal 2 44 7 3 2" xfId="3701"/>
    <cellStyle name="Normal 2 44 7 4" xfId="2445"/>
    <cellStyle name="Normal 2 44 7 4 2" xfId="3876"/>
    <cellStyle name="Normal 2 44 7 5" xfId="3064"/>
    <cellStyle name="Normal 2 44 7 5 2" xfId="6256"/>
    <cellStyle name="Normal 2 44 7 6" xfId="4435"/>
    <cellStyle name="Normal 2 44 8" xfId="443"/>
    <cellStyle name="Normal 2 44 8 2" xfId="1062"/>
    <cellStyle name="Normal 2 44 8 2 2" xfId="4952"/>
    <cellStyle name="Normal 2 44 8 3" xfId="1681"/>
    <cellStyle name="Normal 2 44 8 3 2" xfId="5973"/>
    <cellStyle name="Normal 2 44 8 4" xfId="2300"/>
    <cellStyle name="Normal 2 44 8 4 2" xfId="4363"/>
    <cellStyle name="Normal 2 44 8 5" xfId="2919"/>
    <cellStyle name="Normal 2 44 8 5 2" xfId="6200"/>
    <cellStyle name="Normal 2 44 8 6" xfId="4587"/>
    <cellStyle name="Normal 2 44 9" xfId="586"/>
    <cellStyle name="Normal 2 44 9 2" xfId="1205"/>
    <cellStyle name="Normal 2 44 9 2 2" xfId="5901"/>
    <cellStyle name="Normal 2 44 9 3" xfId="1824"/>
    <cellStyle name="Normal 2 44 9 3 2" xfId="4911"/>
    <cellStyle name="Normal 2 44 9 4" xfId="2443"/>
    <cellStyle name="Normal 2 44 9 4 2" xfId="5083"/>
    <cellStyle name="Normal 2 44 9 5" xfId="3062"/>
    <cellStyle name="Normal 2 44 9 5 2" xfId="6254"/>
    <cellStyle name="Normal 2 44 9 6" xfId="5645"/>
    <cellStyle name="Normal 2 45" xfId="201"/>
    <cellStyle name="Normal 2 45 10" xfId="820"/>
    <cellStyle name="Normal 2 45 10 2" xfId="3398"/>
    <cellStyle name="Normal 2 45 11" xfId="1439"/>
    <cellStyle name="Normal 2 45 11 2" xfId="4134"/>
    <cellStyle name="Normal 2 45 12" xfId="2058"/>
    <cellStyle name="Normal 2 45 12 2" xfId="5003"/>
    <cellStyle name="Normal 2 45 13" xfId="2677"/>
    <cellStyle name="Normal 2 45 13 2" xfId="5666"/>
    <cellStyle name="Normal 2 45 14" xfId="5722"/>
    <cellStyle name="Normal 2 45 2" xfId="500"/>
    <cellStyle name="Normal 2 45 2 2" xfId="1119"/>
    <cellStyle name="Normal 2 45 2 2 2" xfId="3537"/>
    <cellStyle name="Normal 2 45 2 3" xfId="1738"/>
    <cellStyle name="Normal 2 45 2 3 2" xfId="5392"/>
    <cellStyle name="Normal 2 45 2 4" xfId="2357"/>
    <cellStyle name="Normal 2 45 2 4 2" xfId="6071"/>
    <cellStyle name="Normal 2 45 2 5" xfId="2976"/>
    <cellStyle name="Normal 2 45 2 5 2" xfId="4295"/>
    <cellStyle name="Normal 2 45 2 6" xfId="3377"/>
    <cellStyle name="Normal 2 45 3" xfId="480"/>
    <cellStyle name="Normal 2 45 3 2" xfId="1099"/>
    <cellStyle name="Normal 2 45 3 2 2" xfId="3560"/>
    <cellStyle name="Normal 2 45 3 3" xfId="1718"/>
    <cellStyle name="Normal 2 45 3 3 2" xfId="5002"/>
    <cellStyle name="Normal 2 45 3 4" xfId="2337"/>
    <cellStyle name="Normal 2 45 3 4 2" xfId="6104"/>
    <cellStyle name="Normal 2 45 3 5" xfId="2956"/>
    <cellStyle name="Normal 2 45 3 5 2" xfId="4215"/>
    <cellStyle name="Normal 2 45 3 6" xfId="3365"/>
    <cellStyle name="Normal 2 45 4" xfId="479"/>
    <cellStyle name="Normal 2 45 4 2" xfId="1098"/>
    <cellStyle name="Normal 2 45 4 2 2" xfId="4168"/>
    <cellStyle name="Normal 2 45 4 3" xfId="1717"/>
    <cellStyle name="Normal 2 45 4 3 2" xfId="5609"/>
    <cellStyle name="Normal 2 45 4 4" xfId="2336"/>
    <cellStyle name="Normal 2 45 4 4 2" xfId="3749"/>
    <cellStyle name="Normal 2 45 4 5" xfId="2955"/>
    <cellStyle name="Normal 2 45 4 5 2" xfId="4820"/>
    <cellStyle name="Normal 2 45 4 6" xfId="3971"/>
    <cellStyle name="Normal 2 45 5" xfId="564"/>
    <cellStyle name="Normal 2 45 5 2" xfId="1183"/>
    <cellStyle name="Normal 2 45 5 2 2" xfId="4233"/>
    <cellStyle name="Normal 2 45 5 3" xfId="1802"/>
    <cellStyle name="Normal 2 45 5 3 2" xfId="6054"/>
    <cellStyle name="Normal 2 45 5 4" xfId="2421"/>
    <cellStyle name="Normal 2 45 5 4 2" xfId="3281"/>
    <cellStyle name="Normal 2 45 5 5" xfId="3040"/>
    <cellStyle name="Normal 2 45 5 5 2" xfId="6232"/>
    <cellStyle name="Normal 2 45 5 6" xfId="4019"/>
    <cellStyle name="Normal 2 45 6" xfId="575"/>
    <cellStyle name="Normal 2 45 6 2" xfId="1194"/>
    <cellStyle name="Normal 2 45 6 2 2" xfId="3743"/>
    <cellStyle name="Normal 2 45 6 3" xfId="1813"/>
    <cellStyle name="Normal 2 45 6 3 2" xfId="5480"/>
    <cellStyle name="Normal 2 45 6 4" xfId="2432"/>
    <cellStyle name="Normal 2 45 6 4 2" xfId="5697"/>
    <cellStyle name="Normal 2 45 6 5" xfId="3051"/>
    <cellStyle name="Normal 2 45 6 5 2" xfId="6243"/>
    <cellStyle name="Normal 2 45 6 6" xfId="3311"/>
    <cellStyle name="Normal 2 45 7" xfId="504"/>
    <cellStyle name="Normal 2 45 7 2" xfId="1123"/>
    <cellStyle name="Normal 2 45 7 2 2" xfId="4121"/>
    <cellStyle name="Normal 2 45 7 3" xfId="1742"/>
    <cellStyle name="Normal 2 45 7 3 2" xfId="6145"/>
    <cellStyle name="Normal 2 45 7 4" xfId="2361"/>
    <cellStyle name="Normal 2 45 7 4 2" xfId="3652"/>
    <cellStyle name="Normal 2 45 7 5" xfId="2980"/>
    <cellStyle name="Normal 2 45 7 5 2" xfId="4830"/>
    <cellStyle name="Normal 2 45 7 6" xfId="4028"/>
    <cellStyle name="Normal 2 45 8" xfId="472"/>
    <cellStyle name="Normal 2 45 8 2" xfId="1091"/>
    <cellStyle name="Normal 2 45 8 2 2" xfId="5386"/>
    <cellStyle name="Normal 2 45 8 3" xfId="1710"/>
    <cellStyle name="Normal 2 45 8 3 2" xfId="3850"/>
    <cellStyle name="Normal 2 45 8 4" xfId="2329"/>
    <cellStyle name="Normal 2 45 8 4 2" xfId="4598"/>
    <cellStyle name="Normal 2 45 8 5" xfId="2948"/>
    <cellStyle name="Normal 2 45 8 5 2" xfId="6134"/>
    <cellStyle name="Normal 2 45 8 6" xfId="5252"/>
    <cellStyle name="Normal 2 45 9" xfId="555"/>
    <cellStyle name="Normal 2 45 9 2" xfId="1174"/>
    <cellStyle name="Normal 2 45 9 2 2" xfId="3752"/>
    <cellStyle name="Normal 2 45 9 3" xfId="1793"/>
    <cellStyle name="Normal 2 45 9 3 2" xfId="5564"/>
    <cellStyle name="Normal 2 45 9 4" xfId="2412"/>
    <cellStyle name="Normal 2 45 9 4 2" xfId="5703"/>
    <cellStyle name="Normal 2 45 9 5" xfId="3031"/>
    <cellStyle name="Normal 2 45 9 5 2" xfId="6223"/>
    <cellStyle name="Normal 2 45 9 6" xfId="3415"/>
    <cellStyle name="Normal 2 46" xfId="217"/>
    <cellStyle name="Normal 2 46 10" xfId="836"/>
    <cellStyle name="Normal 2 46 10 2" xfId="5683"/>
    <cellStyle name="Normal 2 46 11" xfId="1455"/>
    <cellStyle name="Normal 2 46 11 2" xfId="3524"/>
    <cellStyle name="Normal 2 46 12" xfId="2074"/>
    <cellStyle name="Normal 2 46 12 2" xfId="4924"/>
    <cellStyle name="Normal 2 46 13" xfId="2693"/>
    <cellStyle name="Normal 2 46 13 2" xfId="5254"/>
    <cellStyle name="Normal 2 46 14" xfId="5113"/>
    <cellStyle name="Normal 2 46 2" xfId="502"/>
    <cellStyle name="Normal 2 46 2 2" xfId="1121"/>
    <cellStyle name="Normal 2 46 2 2 2" xfId="5329"/>
    <cellStyle name="Normal 2 46 2 3" xfId="1740"/>
    <cellStyle name="Normal 2 46 2 3 2" xfId="4182"/>
    <cellStyle name="Normal 2 46 2 4" xfId="2359"/>
    <cellStyle name="Normal 2 46 2 4 2" xfId="4864"/>
    <cellStyle name="Normal 2 46 2 5" xfId="2978"/>
    <cellStyle name="Normal 2 46 2 5 2" xfId="6035"/>
    <cellStyle name="Normal 2 46 2 6" xfId="5236"/>
    <cellStyle name="Normal 2 46 3" xfId="541"/>
    <cellStyle name="Normal 2 46 3 2" xfId="1160"/>
    <cellStyle name="Normal 2 46 3 2 2" xfId="3492"/>
    <cellStyle name="Normal 2 46 3 3" xfId="1779"/>
    <cellStyle name="Normal 2 46 3 3 2" xfId="4914"/>
    <cellStyle name="Normal 2 46 3 4" xfId="2398"/>
    <cellStyle name="Normal 2 46 3 4 2" xfId="5115"/>
    <cellStyle name="Normal 2 46 3 5" xfId="3017"/>
    <cellStyle name="Normal 2 46 3 5 2" xfId="6209"/>
    <cellStyle name="Normal 2 46 3 6" xfId="5834"/>
    <cellStyle name="Normal 2 46 4" xfId="551"/>
    <cellStyle name="Normal 2 46 4 2" xfId="1170"/>
    <cellStyle name="Normal 2 46 4 2 2" xfId="6169"/>
    <cellStyle name="Normal 2 46 4 3" xfId="1789"/>
    <cellStyle name="Normal 2 46 4 3 2" xfId="4965"/>
    <cellStyle name="Normal 2 46 4 4" xfId="2408"/>
    <cellStyle name="Normal 2 46 4 4 2" xfId="5096"/>
    <cellStyle name="Normal 2 46 4 5" xfId="3027"/>
    <cellStyle name="Normal 2 46 4 5 2" xfId="6219"/>
    <cellStyle name="Normal 2 46 4 6" xfId="5832"/>
    <cellStyle name="Normal 2 46 5" xfId="454"/>
    <cellStyle name="Normal 2 46 5 2" xfId="1073"/>
    <cellStyle name="Normal 2 46 5 2 2" xfId="4258"/>
    <cellStyle name="Normal 2 46 5 3" xfId="1692"/>
    <cellStyle name="Normal 2 46 5 3 2" xfId="5365"/>
    <cellStyle name="Normal 2 46 5 4" xfId="2311"/>
    <cellStyle name="Normal 2 46 5 4 2" xfId="3634"/>
    <cellStyle name="Normal 2 46 5 5" xfId="2930"/>
    <cellStyle name="Normal 2 46 5 5 2" xfId="5582"/>
    <cellStyle name="Normal 2 46 5 6" xfId="4011"/>
    <cellStyle name="Normal 2 46 6" xfId="578"/>
    <cellStyle name="Normal 2 46 6 2" xfId="1197"/>
    <cellStyle name="Normal 2 46 6 2 2" xfId="4918"/>
    <cellStyle name="Normal 2 46 6 3" xfId="1816"/>
    <cellStyle name="Normal 2 46 6 3 2" xfId="3662"/>
    <cellStyle name="Normal 2 46 6 4" xfId="2435"/>
    <cellStyle name="Normal 2 46 6 4 2" xfId="3884"/>
    <cellStyle name="Normal 2 46 6 5" xfId="3054"/>
    <cellStyle name="Normal 2 46 6 5 2" xfId="6246"/>
    <cellStyle name="Normal 2 46 6 6" xfId="4560"/>
    <cellStyle name="Normal 2 46 7" xfId="460"/>
    <cellStyle name="Normal 2 46 7 2" xfId="1079"/>
    <cellStyle name="Normal 2 46 7 2 2" xfId="3485"/>
    <cellStyle name="Normal 2 46 7 3" xfId="1698"/>
    <cellStyle name="Normal 2 46 7 3 2" xfId="4743"/>
    <cellStyle name="Normal 2 46 7 4" xfId="2317"/>
    <cellStyle name="Normal 2 46 7 4 2" xfId="6023"/>
    <cellStyle name="Normal 2 46 7 5" xfId="2936"/>
    <cellStyle name="Normal 2 46 7 5 2" xfId="4396"/>
    <cellStyle name="Normal 2 46 7 6" xfId="3396"/>
    <cellStyle name="Normal 2 46 8" xfId="595"/>
    <cellStyle name="Normal 2 46 8 2" xfId="1214"/>
    <cellStyle name="Normal 2 46 8 2 2" xfId="3658"/>
    <cellStyle name="Normal 2 46 8 3" xfId="1833"/>
    <cellStyle name="Normal 2 46 8 3 2" xfId="5486"/>
    <cellStyle name="Normal 2 46 8 4" xfId="2452"/>
    <cellStyle name="Normal 2 46 8 4 2" xfId="5691"/>
    <cellStyle name="Normal 2 46 8 5" xfId="3071"/>
    <cellStyle name="Normal 2 46 8 5 2" xfId="6261"/>
    <cellStyle name="Normal 2 46 8 6" xfId="3217"/>
    <cellStyle name="Normal 2 46 9" xfId="597"/>
    <cellStyle name="Normal 2 46 9 2" xfId="1216"/>
    <cellStyle name="Normal 2 46 9 2 2" xfId="5390"/>
    <cellStyle name="Normal 2 46 9 3" xfId="1835"/>
    <cellStyle name="Normal 2 46 9 3 2" xfId="4275"/>
    <cellStyle name="Normal 2 46 9 4" xfId="2454"/>
    <cellStyle name="Normal 2 46 9 4 2" xfId="4482"/>
    <cellStyle name="Normal 2 46 9 5" xfId="3073"/>
    <cellStyle name="Normal 2 46 9 5 2" xfId="6263"/>
    <cellStyle name="Normal 2 46 9 6" xfId="5023"/>
    <cellStyle name="Normal 2 47" xfId="222"/>
    <cellStyle name="Normal 2 47 10" xfId="841"/>
    <cellStyle name="Normal 2 47 10 2" xfId="5680"/>
    <cellStyle name="Normal 2 47 11" xfId="1460"/>
    <cellStyle name="Normal 2 47 11 2" xfId="4035"/>
    <cellStyle name="Normal 2 47 12" xfId="2079"/>
    <cellStyle name="Normal 2 47 12 2" xfId="4809"/>
    <cellStyle name="Normal 2 47 13" xfId="2698"/>
    <cellStyle name="Normal 2 47 13 2" xfId="5179"/>
    <cellStyle name="Normal 2 47 14" xfId="5112"/>
    <cellStyle name="Normal 2 47 2" xfId="506"/>
    <cellStyle name="Normal 2 47 2 2" xfId="1125"/>
    <cellStyle name="Normal 2 47 2 2 2" xfId="5921"/>
    <cellStyle name="Normal 2 47 2 3" xfId="1744"/>
    <cellStyle name="Normal 2 47 2 3 2" xfId="4938"/>
    <cellStyle name="Normal 2 47 2 4" xfId="2363"/>
    <cellStyle name="Normal 2 47 2 4 2" xfId="5494"/>
    <cellStyle name="Normal 2 47 2 5" xfId="2982"/>
    <cellStyle name="Normal 2 47 2 5 2" xfId="3616"/>
    <cellStyle name="Normal 2 47 2 6" xfId="5802"/>
    <cellStyle name="Normal 2 47 3" xfId="440"/>
    <cellStyle name="Normal 2 47 3 2" xfId="1059"/>
    <cellStyle name="Normal 2 47 3 2 2" xfId="3679"/>
    <cellStyle name="Normal 2 47 3 3" xfId="1678"/>
    <cellStyle name="Normal 2 47 3 3 2" xfId="4773"/>
    <cellStyle name="Normal 2 47 3 4" xfId="2297"/>
    <cellStyle name="Normal 2 47 3 4 2" xfId="6173"/>
    <cellStyle name="Normal 2 47 3 5" xfId="2916"/>
    <cellStyle name="Normal 2 47 3 5 2" xfId="4997"/>
    <cellStyle name="Normal 2 47 3 6" xfId="3320"/>
    <cellStyle name="Normal 2 47 4" xfId="463"/>
    <cellStyle name="Normal 2 47 4 2" xfId="1082"/>
    <cellStyle name="Normal 2 47 4 2 2" xfId="4872"/>
    <cellStyle name="Normal 2 47 4 3" xfId="1701"/>
    <cellStyle name="Normal 2 47 4 3 2" xfId="5945"/>
    <cellStyle name="Normal 2 47 4 4" xfId="2320"/>
    <cellStyle name="Normal 2 47 4 4 2" xfId="4213"/>
    <cellStyle name="Normal 2 47 4 5" xfId="2939"/>
    <cellStyle name="Normal 2 47 4 5 2" xfId="5604"/>
    <cellStyle name="Normal 2 47 4 6" xfId="4602"/>
    <cellStyle name="Normal 2 47 5" xfId="451"/>
    <cellStyle name="Normal 2 47 5 2" xfId="1070"/>
    <cellStyle name="Normal 2 47 5 2 2" xfId="6069"/>
    <cellStyle name="Normal 2 47 5 3" xfId="1689"/>
    <cellStyle name="Normal 2 47 5 3 2" xfId="4161"/>
    <cellStyle name="Normal 2 47 5 4" xfId="2308"/>
    <cellStyle name="Normal 2 47 5 4 2" xfId="5452"/>
    <cellStyle name="Normal 2 47 5 5" xfId="2927"/>
    <cellStyle name="Normal 2 47 5 5 2" xfId="4392"/>
    <cellStyle name="Normal 2 47 5 6" xfId="5821"/>
    <cellStyle name="Normal 2 47 6" xfId="434"/>
    <cellStyle name="Normal 2 47 6 2" xfId="1053"/>
    <cellStyle name="Normal 2 47 6 2 2" xfId="4365"/>
    <cellStyle name="Normal 2 47 6 3" xfId="1672"/>
    <cellStyle name="Normal 2 47 6 3 2" xfId="5382"/>
    <cellStyle name="Normal 2 47 6 4" xfId="2291"/>
    <cellStyle name="Normal 2 47 6 4 2" xfId="3754"/>
    <cellStyle name="Normal 2 47 6 5" xfId="2910"/>
    <cellStyle name="Normal 2 47 6 5 2" xfId="5603"/>
    <cellStyle name="Normal 2 47 6 6" xfId="3933"/>
    <cellStyle name="Normal 2 47 7" xfId="464"/>
    <cellStyle name="Normal 2 47 7 2" xfId="1083"/>
    <cellStyle name="Normal 2 47 7 2 2" xfId="4268"/>
    <cellStyle name="Normal 2 47 7 3" xfId="1702"/>
    <cellStyle name="Normal 2 47 7 3 2" xfId="5345"/>
    <cellStyle name="Normal 2 47 7 4" xfId="2321"/>
    <cellStyle name="Normal 2 47 7 4 2" xfId="3604"/>
    <cellStyle name="Normal 2 47 7 5" xfId="2940"/>
    <cellStyle name="Normal 2 47 7 5 2" xfId="4999"/>
    <cellStyle name="Normal 2 47 7 6" xfId="3997"/>
    <cellStyle name="Normal 2 47 8" xfId="470"/>
    <cellStyle name="Normal 2 47 8 2" xfId="1089"/>
    <cellStyle name="Normal 2 47 8 2 2" xfId="3571"/>
    <cellStyle name="Normal 2 47 8 3" xfId="1708"/>
    <cellStyle name="Normal 2 47 8 3 2" xfId="5058"/>
    <cellStyle name="Normal 2 47 8 4" xfId="2327"/>
    <cellStyle name="Normal 2 47 8 4 2" xfId="5804"/>
    <cellStyle name="Normal 2 47 8 5" xfId="2946"/>
    <cellStyle name="Normal 2 47 8 5 2" xfId="4075"/>
    <cellStyle name="Normal 2 47 8 6" xfId="3383"/>
    <cellStyle name="Normal 2 47 9" xfId="558"/>
    <cellStyle name="Normal 2 47 9 2" xfId="1177"/>
    <cellStyle name="Normal 2 47 9 2 2" xfId="4935"/>
    <cellStyle name="Normal 2 47 9 3" xfId="1796"/>
    <cellStyle name="Normal 2 47 9 3 2" xfId="3747"/>
    <cellStyle name="Normal 2 47 9 4" xfId="2415"/>
    <cellStyle name="Normal 2 47 9 4 2" xfId="3890"/>
    <cellStyle name="Normal 2 47 9 5" xfId="3034"/>
    <cellStyle name="Normal 2 47 9 5 2" xfId="6226"/>
    <cellStyle name="Normal 2 47 9 6" xfId="4625"/>
    <cellStyle name="Normal 2 48" xfId="224"/>
    <cellStyle name="Normal 2 48 10" xfId="843"/>
    <cellStyle name="Normal 2 48 10 2" xfId="4470"/>
    <cellStyle name="Normal 2 48 11" xfId="1462"/>
    <cellStyle name="Normal 2 48 11 2" xfId="5586"/>
    <cellStyle name="Normal 2 48 12" xfId="2081"/>
    <cellStyle name="Normal 2 48 12 2" xfId="3595"/>
    <cellStyle name="Normal 2 48 13" xfId="2700"/>
    <cellStyle name="Normal 2 48 13 2" xfId="3972"/>
    <cellStyle name="Normal 2 48 14" xfId="3905"/>
    <cellStyle name="Normal 2 48 2" xfId="508"/>
    <cellStyle name="Normal 2 48 2 2" xfId="1127"/>
    <cellStyle name="Normal 2 48 2 2 2" xfId="4716"/>
    <cellStyle name="Normal 2 48 2 3" xfId="1746"/>
    <cellStyle name="Normal 2 48 2 3 2" xfId="3728"/>
    <cellStyle name="Normal 2 48 2 4" xfId="2365"/>
    <cellStyle name="Normal 2 48 2 4 2" xfId="4283"/>
    <cellStyle name="Normal 2 48 2 5" xfId="2984"/>
    <cellStyle name="Normal 2 48 2 5 2" xfId="5282"/>
    <cellStyle name="Normal 2 48 2 6" xfId="4595"/>
    <cellStyle name="Normal 2 48 3" xfId="486"/>
    <cellStyle name="Normal 2 48 3 2" xfId="1105"/>
    <cellStyle name="Normal 2 48 3 2 2" xfId="5960"/>
    <cellStyle name="Normal 2 48 3 3" xfId="1724"/>
    <cellStyle name="Normal 2 48 3 3 2" xfId="4401"/>
    <cellStyle name="Normal 2 48 3 4" xfId="2343"/>
    <cellStyle name="Normal 2 48 3 4 2" xfId="5548"/>
    <cellStyle name="Normal 2 48 3 5" xfId="2962"/>
    <cellStyle name="Normal 2 48 3 5 2" xfId="3722"/>
    <cellStyle name="Normal 2 48 3 6" xfId="5845"/>
    <cellStyle name="Normal 2 48 4" xfId="420"/>
    <cellStyle name="Normal 2 48 4 2" xfId="1039"/>
    <cellStyle name="Normal 2 48 4 2 2" xfId="3853"/>
    <cellStyle name="Normal 2 48 4 3" xfId="1658"/>
    <cellStyle name="Normal 2 48 4 3 2" xfId="4689"/>
    <cellStyle name="Normal 2 48 4 4" xfId="2277"/>
    <cellStyle name="Normal 2 48 4 4 2" xfId="6087"/>
    <cellStyle name="Normal 2 48 4 5" xfId="2896"/>
    <cellStyle name="Normal 2 48 4 5 2" xfId="6182"/>
    <cellStyle name="Normal 2 48 4 6" xfId="3442"/>
    <cellStyle name="Normal 2 48 5" xfId="515"/>
    <cellStyle name="Normal 2 48 5 2" xfId="1134"/>
    <cellStyle name="Normal 2 48 5 2 2" xfId="4115"/>
    <cellStyle name="Normal 2 48 5 3" xfId="1753"/>
    <cellStyle name="Normal 2 48 5 3 2" xfId="5422"/>
    <cellStyle name="Normal 2 48 5 4" xfId="2372"/>
    <cellStyle name="Normal 2 48 5 4 2" xfId="5805"/>
    <cellStyle name="Normal 2 48 5 5" xfId="2991"/>
    <cellStyle name="Normal 2 48 5 5 2" xfId="3776"/>
    <cellStyle name="Normal 2 48 5 6" xfId="3356"/>
    <cellStyle name="Normal 2 48 6" xfId="468"/>
    <cellStyle name="Normal 2 48 6 2" xfId="1087"/>
    <cellStyle name="Normal 2 48 6 2 2" xfId="4783"/>
    <cellStyle name="Normal 2 48 6 3" xfId="1706"/>
    <cellStyle name="Normal 2 48 6 3 2" xfId="3216"/>
    <cellStyle name="Normal 2 48 6 4" xfId="2325"/>
    <cellStyle name="Normal 2 48 6 4 2" xfId="4273"/>
    <cellStyle name="Normal 2 48 6 5" xfId="2944"/>
    <cellStyle name="Normal 2 48 6 5 2" xfId="5283"/>
    <cellStyle name="Normal 2 48 6 6" xfId="4594"/>
    <cellStyle name="Normal 2 48 7" xfId="569"/>
    <cellStyle name="Normal 2 48 7 2" xfId="1188"/>
    <cellStyle name="Normal 2 48 7 2 2" xfId="4199"/>
    <cellStyle name="Normal 2 48 7 3" xfId="1807"/>
    <cellStyle name="Normal 2 48 7 3 2" xfId="6006"/>
    <cellStyle name="Normal 2 48 7 4" xfId="2426"/>
    <cellStyle name="Normal 2 48 7 4 2" xfId="3280"/>
    <cellStyle name="Normal 2 48 7 5" xfId="3045"/>
    <cellStyle name="Normal 2 48 7 5 2" xfId="6237"/>
    <cellStyle name="Normal 2 48 7 6" xfId="3947"/>
    <cellStyle name="Normal 2 48 8" xfId="512"/>
    <cellStyle name="Normal 2 48 8 2" xfId="1131"/>
    <cellStyle name="Normal 2 48 8 2 2" xfId="5924"/>
    <cellStyle name="Normal 2 48 8 3" xfId="1750"/>
    <cellStyle name="Normal 2 48 8 3 2" xfId="4313"/>
    <cellStyle name="Normal 2 48 8 4" xfId="2369"/>
    <cellStyle name="Normal 2 48 8 4 2" xfId="4815"/>
    <cellStyle name="Normal 2 48 8 5" xfId="2988"/>
    <cellStyle name="Normal 2 48 8 5 2" xfId="5591"/>
    <cellStyle name="Normal 2 48 8 6" xfId="5169"/>
    <cellStyle name="Normal 2 48 9" xfId="533"/>
    <cellStyle name="Normal 2 48 9 2" xfId="1152"/>
    <cellStyle name="Normal 2 48 9 2 2" xfId="5313"/>
    <cellStyle name="Normal 2 48 9 3" xfId="1771"/>
    <cellStyle name="Normal 2 48 9 3 2" xfId="3670"/>
    <cellStyle name="Normal 2 48 9 4" xfId="2390"/>
    <cellStyle name="Normal 2 48 9 4 2" xfId="3910"/>
    <cellStyle name="Normal 2 48 9 5" xfId="3009"/>
    <cellStyle name="Normal 2 48 9 5 2" xfId="5280"/>
    <cellStyle name="Normal 2 48 9 6" xfId="4496"/>
    <cellStyle name="Normal 2 49" xfId="230"/>
    <cellStyle name="Normal 2 49 10" xfId="849"/>
    <cellStyle name="Normal 2 49 10 2" xfId="3846"/>
    <cellStyle name="Normal 2 49 11" xfId="1468"/>
    <cellStyle name="Normal 2 49 11 2" xfId="4732"/>
    <cellStyle name="Normal 2 49 12" xfId="2087"/>
    <cellStyle name="Normal 2 49 12 2" xfId="6055"/>
    <cellStyle name="Normal 2 49 13" xfId="2706"/>
    <cellStyle name="Normal 2 49 13 2" xfId="3437"/>
    <cellStyle name="Normal 2 49 14" xfId="3455"/>
    <cellStyle name="Normal 2 49 2" xfId="511"/>
    <cellStyle name="Normal 2 49 2 2" xfId="1130"/>
    <cellStyle name="Normal 2 49 2 2 2" xfId="3247"/>
    <cellStyle name="Normal 2 49 2 3" xfId="1749"/>
    <cellStyle name="Normal 2 49 2 3 2" xfId="4916"/>
    <cellStyle name="Normal 2 49 2 4" xfId="2368"/>
    <cellStyle name="Normal 2 49 2 4 2" xfId="5421"/>
    <cellStyle name="Normal 2 49 2 5" xfId="2987"/>
    <cellStyle name="Normal 2 49 2 5 2" xfId="6191"/>
    <cellStyle name="Normal 2 49 2 6" xfId="5774"/>
    <cellStyle name="Normal 2 49 3" xfId="415"/>
    <cellStyle name="Normal 2 49 3 2" xfId="1034"/>
    <cellStyle name="Normal 2 49 3 2 2" xfId="4699"/>
    <cellStyle name="Normal 2 49 3 3" xfId="1653"/>
    <cellStyle name="Normal 2 49 3 3 2" xfId="4519"/>
    <cellStyle name="Normal 2 49 3 4" xfId="2272"/>
    <cellStyle name="Normal 2 49 3 4 2" xfId="6068"/>
    <cellStyle name="Normal 2 49 3 5" xfId="2891"/>
    <cellStyle name="Normal 2 49 3 5 2" xfId="6199"/>
    <cellStyle name="Normal 2 49 3 6" xfId="3352"/>
    <cellStyle name="Normal 2 49 4" xfId="467"/>
    <cellStyle name="Normal 2 49 4 2" xfId="1086"/>
    <cellStyle name="Normal 2 49 4 2 2" xfId="5389"/>
    <cellStyle name="Normal 2 49 4 3" xfId="1705"/>
    <cellStyle name="Normal 2 49 4 3 2" xfId="3529"/>
    <cellStyle name="Normal 2 49 4 4" xfId="2324"/>
    <cellStyle name="Normal 2 49 4 4 2" xfId="4877"/>
    <cellStyle name="Normal 2 49 4 5" xfId="2943"/>
    <cellStyle name="Normal 2 49 4 5 2" xfId="5885"/>
    <cellStyle name="Normal 2 49 4 6" xfId="5196"/>
    <cellStyle name="Normal 2 49 5" xfId="488"/>
    <cellStyle name="Normal 2 49 5 2" xfId="1107"/>
    <cellStyle name="Normal 2 49 5 2 2" xfId="4755"/>
    <cellStyle name="Normal 2 49 5 3" xfId="1726"/>
    <cellStyle name="Normal 2 49 5 3 2" xfId="3190"/>
    <cellStyle name="Normal 2 49 5 4" xfId="2345"/>
    <cellStyle name="Normal 2 49 5 4 2" xfId="4338"/>
    <cellStyle name="Normal 2 49 5 5" xfId="2964"/>
    <cellStyle name="Normal 2 49 5 5 2" xfId="5448"/>
    <cellStyle name="Normal 2 49 5 6" xfId="4638"/>
    <cellStyle name="Normal 2 49 6" xfId="426"/>
    <cellStyle name="Normal 2 49 6 2" xfId="1045"/>
    <cellStyle name="Normal 2 49 6 2 2" xfId="6024"/>
    <cellStyle name="Normal 2 49 6 3" xfId="1664"/>
    <cellStyle name="Normal 2 49 6 3 2" xfId="4185"/>
    <cellStyle name="Normal 2 49 6 4" xfId="2283"/>
    <cellStyle name="Normal 2 49 6 4 2" xfId="5192"/>
    <cellStyle name="Normal 2 49 6 5" xfId="2902"/>
    <cellStyle name="Normal 2 49 6 5 2" xfId="5875"/>
    <cellStyle name="Normal 2 49 6 6" xfId="5842"/>
    <cellStyle name="Normal 2 49 7" xfId="545"/>
    <cellStyle name="Normal 2 49 7 2" xfId="1164"/>
    <cellStyle name="Normal 2 49 7 2 2" xfId="4698"/>
    <cellStyle name="Normal 2 49 7 3" xfId="1783"/>
    <cellStyle name="Normal 2 49 7 3 2" xfId="5381"/>
    <cellStyle name="Normal 2 49 7 4" xfId="2402"/>
    <cellStyle name="Normal 2 49 7 4 2" xfId="5720"/>
    <cellStyle name="Normal 2 49 7 5" xfId="3021"/>
    <cellStyle name="Normal 2 49 7 5 2" xfId="6213"/>
    <cellStyle name="Normal 2 49 7 6" xfId="3417"/>
    <cellStyle name="Normal 2 49 8" xfId="459"/>
    <cellStyle name="Normal 2 49 8 2" xfId="1078"/>
    <cellStyle name="Normal 2 49 8 2 2" xfId="4092"/>
    <cellStyle name="Normal 2 49 8 3" xfId="1697"/>
    <cellStyle name="Normal 2 49 8 3 2" xfId="5348"/>
    <cellStyle name="Normal 2 49 8 4" xfId="2316"/>
    <cellStyle name="Normal 2 49 8 4 2" xfId="3614"/>
    <cellStyle name="Normal 2 49 8 5" xfId="2935"/>
    <cellStyle name="Normal 2 49 8 5 2" xfId="5001"/>
    <cellStyle name="Normal 2 49 8 6" xfId="4002"/>
    <cellStyle name="Normal 2 49 9" xfId="423"/>
    <cellStyle name="Normal 2 49 9 2" xfId="1042"/>
    <cellStyle name="Normal 2 49 9 2 2" xfId="4898"/>
    <cellStyle name="Normal 2 49 9 3" xfId="1661"/>
    <cellStyle name="Normal 2 49 9 3 2" xfId="5995"/>
    <cellStyle name="Normal 2 49 9 4" xfId="2280"/>
    <cellStyle name="Normal 2 49 9 4 2" xfId="4276"/>
    <cellStyle name="Normal 2 49 9 5" xfId="2899"/>
    <cellStyle name="Normal 2 49 9 5 2" xfId="4373"/>
    <cellStyle name="Normal 2 49 9 6" xfId="4684"/>
    <cellStyle name="Normal 2 5" xfId="7"/>
    <cellStyle name="Normal 2 5 2" xfId="627"/>
    <cellStyle name="Normal 2 5 2 2" xfId="5195"/>
    <cellStyle name="Normal 2 5 3" xfId="1246"/>
    <cellStyle name="Normal 2 5 3 2" xfId="5351"/>
    <cellStyle name="Normal 2 5 4" xfId="1865"/>
    <cellStyle name="Normal 2 5 4 2" xfId="4316"/>
    <cellStyle name="Normal 2 5 5" xfId="2484"/>
    <cellStyle name="Normal 2 5 5 2" xfId="4474"/>
    <cellStyle name="Normal 2 5 6" xfId="5158"/>
    <cellStyle name="Normal 2 50" xfId="305"/>
    <cellStyle name="Normal 2 50 10" xfId="924"/>
    <cellStyle name="Normal 2 50 10 2" xfId="3757"/>
    <cellStyle name="Normal 2 50 11" xfId="1543"/>
    <cellStyle name="Normal 2 50 11 2" xfId="4629"/>
    <cellStyle name="Normal 2 50 12" xfId="2162"/>
    <cellStyle name="Normal 2 50 12 2" xfId="6052"/>
    <cellStyle name="Normal 2 50 13" xfId="2781"/>
    <cellStyle name="Normal 2 50 13 2" xfId="3344"/>
    <cellStyle name="Normal 2 50 14" xfId="5772"/>
    <cellStyle name="Normal 2 50 2" xfId="513"/>
    <cellStyle name="Normal 2 50 2 2" xfId="1132"/>
    <cellStyle name="Normal 2 50 2 2 2" xfId="5323"/>
    <cellStyle name="Normal 2 50 2 3" xfId="1751"/>
    <cellStyle name="Normal 2 50 2 3 2" xfId="3706"/>
    <cellStyle name="Normal 2 50 2 4" xfId="2370"/>
    <cellStyle name="Normal 2 50 2 4 2" xfId="4210"/>
    <cellStyle name="Normal 2 50 2 5" xfId="2989"/>
    <cellStyle name="Normal 2 50 2 5 2" xfId="4986"/>
    <cellStyle name="Normal 2 50 2 6" xfId="4567"/>
    <cellStyle name="Normal 2 50 3" xfId="439"/>
    <cellStyle name="Normal 2 50 3 2" xfId="1058"/>
    <cellStyle name="Normal 2 50 3 2 2" xfId="4286"/>
    <cellStyle name="Normal 2 50 3 3" xfId="1677"/>
    <cellStyle name="Normal 2 50 3 3 2" xfId="5379"/>
    <cellStyle name="Normal 2 50 3 4" xfId="2296"/>
    <cellStyle name="Normal 2 50 3 4 2" xfId="3612"/>
    <cellStyle name="Normal 2 50 3 5" xfId="2915"/>
    <cellStyle name="Normal 2 50 3 5 2" xfId="5602"/>
    <cellStyle name="Normal 2 50 3 6" xfId="3927"/>
    <cellStyle name="Normal 2 50 4" xfId="505"/>
    <cellStyle name="Normal 2 50 4 2" xfId="1124"/>
    <cellStyle name="Normal 2 50 4 2 2" xfId="3513"/>
    <cellStyle name="Normal 2 50 4 3" xfId="1743"/>
    <cellStyle name="Normal 2 50 4 3 2" xfId="5545"/>
    <cellStyle name="Normal 2 50 4 4" xfId="2362"/>
    <cellStyle name="Normal 2 50 4 4 2" xfId="6094"/>
    <cellStyle name="Normal 2 50 4 5" xfId="2981"/>
    <cellStyle name="Normal 2 50 4 5 2" xfId="4225"/>
    <cellStyle name="Normal 2 50 4 6" xfId="3422"/>
    <cellStyle name="Normal 2 50 5" xfId="485"/>
    <cellStyle name="Normal 2 50 5 2" xfId="1104"/>
    <cellStyle name="Normal 2 50 5 2 2" xfId="3553"/>
    <cellStyle name="Normal 2 50 5 3" xfId="1723"/>
    <cellStyle name="Normal 2 50 5 3 2" xfId="5004"/>
    <cellStyle name="Normal 2 50 5 4" xfId="2342"/>
    <cellStyle name="Normal 2 50 5 4 2" xfId="6148"/>
    <cellStyle name="Normal 2 50 5 5" xfId="2961"/>
    <cellStyle name="Normal 2 50 5 5 2" xfId="4329"/>
    <cellStyle name="Normal 2 50 5 6" xfId="3336"/>
    <cellStyle name="Normal 2 50 6" xfId="473"/>
    <cellStyle name="Normal 2 50 6 2" xfId="1092"/>
    <cellStyle name="Normal 2 50 6 2 2" xfId="4780"/>
    <cellStyle name="Normal 2 50 6 3" xfId="1711"/>
    <cellStyle name="Normal 2 50 6 3 2" xfId="3244"/>
    <cellStyle name="Normal 2 50 6 4" xfId="2330"/>
    <cellStyle name="Normal 2 50 6 4 2" xfId="3993"/>
    <cellStyle name="Normal 2 50 6 5" xfId="2949"/>
    <cellStyle name="Normal 2 50 6 5 2" xfId="5534"/>
    <cellStyle name="Normal 2 50 6 6" xfId="4648"/>
    <cellStyle name="Normal 2 50 7" xfId="475"/>
    <cellStyle name="Normal 2 50 7 2" xfId="1094"/>
    <cellStyle name="Normal 2 50 7 2 2" xfId="3568"/>
    <cellStyle name="Normal 2 50 7 3" xfId="1713"/>
    <cellStyle name="Normal 2 50 7 3 2" xfId="5005"/>
    <cellStyle name="Normal 2 50 7 4" xfId="2332"/>
    <cellStyle name="Normal 2 50 7 4 2" xfId="6166"/>
    <cellStyle name="Normal 2 50 7 5" xfId="2951"/>
    <cellStyle name="Normal 2 50 7 5 2" xfId="4324"/>
    <cellStyle name="Normal 2 50 7 6" xfId="3438"/>
    <cellStyle name="Normal 2 50 8" xfId="446"/>
    <cellStyle name="Normal 2 50 8 2" xfId="1065"/>
    <cellStyle name="Normal 2 50 8 2 2" xfId="6015"/>
    <cellStyle name="Normal 2 50 8 3" xfId="1684"/>
    <cellStyle name="Normal 2 50 8 3 2" xfId="4164"/>
    <cellStyle name="Normal 2 50 8 4" xfId="2303"/>
    <cellStyle name="Normal 2 50 8 4 2" xfId="5556"/>
    <cellStyle name="Normal 2 50 8 5" xfId="2922"/>
    <cellStyle name="Normal 2 50 8 5 2" xfId="4391"/>
    <cellStyle name="Normal 2 50 8 6" xfId="5827"/>
    <cellStyle name="Normal 2 50 9" xfId="563"/>
    <cellStyle name="Normal 2 50 9 2" xfId="1182"/>
    <cellStyle name="Normal 2 50 9 2 2" xfId="4837"/>
    <cellStyle name="Normal 2 50 9 3" xfId="1801"/>
    <cellStyle name="Normal 2 50 9 3 2" xfId="3588"/>
    <cellStyle name="Normal 2 50 9 4" xfId="2420"/>
    <cellStyle name="Normal 2 50 9 4 2" xfId="3888"/>
    <cellStyle name="Normal 2 50 9 5" xfId="3039"/>
    <cellStyle name="Normal 2 50 9 5 2" xfId="6231"/>
    <cellStyle name="Normal 2 50 9 6" xfId="4624"/>
    <cellStyle name="Normal 2 51" xfId="357"/>
    <cellStyle name="Normal 2 51 10" xfId="976"/>
    <cellStyle name="Normal 2 51 10 2" xfId="5361"/>
    <cellStyle name="Normal 2 51 11" xfId="1595"/>
    <cellStyle name="Normal 2 51 11 2" xfId="3533"/>
    <cellStyle name="Normal 2 51 12" xfId="2214"/>
    <cellStyle name="Normal 2 51 12 2" xfId="4956"/>
    <cellStyle name="Normal 2 51 13" xfId="2833"/>
    <cellStyle name="Normal 2 51 13 2" xfId="4517"/>
    <cellStyle name="Normal 2 51 14" xfId="5104"/>
    <cellStyle name="Normal 2 51 2" xfId="514"/>
    <cellStyle name="Normal 2 51 2 2" xfId="1133"/>
    <cellStyle name="Normal 2 51 2 2 2" xfId="4719"/>
    <cellStyle name="Normal 2 51 2 3" xfId="1752"/>
    <cellStyle name="Normal 2 51 2 3 2" xfId="6021"/>
    <cellStyle name="Normal 2 51 2 4" xfId="2371"/>
    <cellStyle name="Normal 2 51 2 4 2" xfId="3601"/>
    <cellStyle name="Normal 2 51 2 5" xfId="2990"/>
    <cellStyle name="Normal 2 51 2 5 2" xfId="4382"/>
    <cellStyle name="Normal 2 51 2 6" xfId="3962"/>
    <cellStyle name="Normal 2 51 3" xfId="444"/>
    <cellStyle name="Normal 2 51 3 2" xfId="1063"/>
    <cellStyle name="Normal 2 51 3 2 2" xfId="4349"/>
    <cellStyle name="Normal 2 51 3 3" xfId="1682"/>
    <cellStyle name="Normal 2 51 3 3 2" xfId="5374"/>
    <cellStyle name="Normal 2 51 3 4" xfId="2301"/>
    <cellStyle name="Normal 2 51 3 4 2" xfId="3756"/>
    <cellStyle name="Normal 2 51 3 5" xfId="2920"/>
    <cellStyle name="Normal 2 51 3 5 2" xfId="5600"/>
    <cellStyle name="Normal 2 51 3 6" xfId="3982"/>
    <cellStyle name="Normal 2 51 4" xfId="538"/>
    <cellStyle name="Normal 2 51 4 2" xfId="1157"/>
    <cellStyle name="Normal 2 51 4 2 2" xfId="5307"/>
    <cellStyle name="Normal 2 51 4 3" xfId="1776"/>
    <cellStyle name="Normal 2 51 4 3 2" xfId="3619"/>
    <cellStyle name="Normal 2 51 4 4" xfId="2395"/>
    <cellStyle name="Normal 2 51 4 4 2" xfId="3792"/>
    <cellStyle name="Normal 2 51 4 5" xfId="3014"/>
    <cellStyle name="Normal 2 51 4 5 2" xfId="6206"/>
    <cellStyle name="Normal 2 51 4 6" xfId="4663"/>
    <cellStyle name="Normal 2 51 5" xfId="509"/>
    <cellStyle name="Normal 2 51 5 2" xfId="1128"/>
    <cellStyle name="Normal 2 51 5 2 2" xfId="4112"/>
    <cellStyle name="Normal 2 51 5 3" xfId="1747"/>
    <cellStyle name="Normal 2 51 5 3 2" xfId="6124"/>
    <cellStyle name="Normal 2 51 5 4" xfId="2366"/>
    <cellStyle name="Normal 2 51 5 4 2" xfId="3676"/>
    <cellStyle name="Normal 2 51 5 5" xfId="2985"/>
    <cellStyle name="Normal 2 51 5 5 2" xfId="4678"/>
    <cellStyle name="Normal 2 51 5 6" xfId="3990"/>
    <cellStyle name="Normal 2 51 6" xfId="542"/>
    <cellStyle name="Normal 2 51 6 2" xfId="1161"/>
    <cellStyle name="Normal 2 51 6 2 2" xfId="5663"/>
    <cellStyle name="Normal 2 51 6 3" xfId="1780"/>
    <cellStyle name="Normal 2 51 6 3 2" xfId="4311"/>
    <cellStyle name="Normal 2 51 6 4" xfId="2399"/>
    <cellStyle name="Normal 2 51 6 4 2" xfId="4513"/>
    <cellStyle name="Normal 2 51 6 5" xfId="3018"/>
    <cellStyle name="Normal 2 51 6 5 2" xfId="6210"/>
    <cellStyle name="Normal 2 51 6 6" xfId="5231"/>
    <cellStyle name="Normal 2 51 7" xfId="429"/>
    <cellStyle name="Normal 2 51 7 2" xfId="1048"/>
    <cellStyle name="Normal 2 51 7 2 2" xfId="4214"/>
    <cellStyle name="Normal 2 51 7 3" xfId="1667"/>
    <cellStyle name="Normal 2 51 7 3 2" xfId="5393"/>
    <cellStyle name="Normal 2 51 7 4" xfId="2286"/>
    <cellStyle name="Normal 2 51 7 4 2" xfId="3379"/>
    <cellStyle name="Normal 2 51 7 5" xfId="2905"/>
    <cellStyle name="Normal 2 51 7 5 2" xfId="4065"/>
    <cellStyle name="Normal 2 51 7 6" xfId="4031"/>
    <cellStyle name="Normal 2 51 8" xfId="422"/>
    <cellStyle name="Normal 2 51 8 2" xfId="1041"/>
    <cellStyle name="Normal 2 51 8 2 2" xfId="5505"/>
    <cellStyle name="Normal 2 51 8 3" xfId="1660"/>
    <cellStyle name="Normal 2 51 8 3 2" xfId="3478"/>
    <cellStyle name="Normal 2 51 8 4" xfId="2279"/>
    <cellStyle name="Normal 2 51 8 4 2" xfId="4880"/>
    <cellStyle name="Normal 2 51 8 5" xfId="2898"/>
    <cellStyle name="Normal 2 51 8 5 2" xfId="4976"/>
    <cellStyle name="Normal 2 51 8 6" xfId="5288"/>
    <cellStyle name="Normal 2 51 9" xfId="546"/>
    <cellStyle name="Normal 2 51 9 2" xfId="1165"/>
    <cellStyle name="Normal 2 51 9 2 2" xfId="4094"/>
    <cellStyle name="Normal 2 51 9 3" xfId="1784"/>
    <cellStyle name="Normal 2 51 9 3 2" xfId="4775"/>
    <cellStyle name="Normal 2 51 9 4" xfId="2403"/>
    <cellStyle name="Normal 2 51 9 4 2" xfId="5114"/>
    <cellStyle name="Normal 2 51 9 5" xfId="3022"/>
    <cellStyle name="Normal 2 51 9 5 2" xfId="6214"/>
    <cellStyle name="Normal 2 51 9 6" xfId="5833"/>
    <cellStyle name="Normal 2 52" xfId="374"/>
    <cellStyle name="Normal 2 52 10" xfId="993"/>
    <cellStyle name="Normal 2 52 10 2" xfId="4107"/>
    <cellStyle name="Normal 2 52 11" xfId="1612"/>
    <cellStyle name="Normal 2 52 11 2" xfId="5943"/>
    <cellStyle name="Normal 2 52 12" xfId="2231"/>
    <cellStyle name="Normal 2 52 12 2" xfId="3710"/>
    <cellStyle name="Normal 2 52 13" xfId="2850"/>
    <cellStyle name="Normal 2 52 13 2" xfId="3359"/>
    <cellStyle name="Normal 2 52 14" xfId="3946"/>
    <cellStyle name="Normal 2 52 2" xfId="525"/>
    <cellStyle name="Normal 2 52 2 2" xfId="1144"/>
    <cellStyle name="Normal 2 52 2 2 2" xfId="4122"/>
    <cellStyle name="Normal 2 52 2 3" xfId="1763"/>
    <cellStyle name="Normal 2 52 2 3 2" xfId="5535"/>
    <cellStyle name="Normal 2 52 2 4" xfId="2382"/>
    <cellStyle name="Normal 2 52 2 4 2" xfId="5724"/>
    <cellStyle name="Normal 2 52 2 5" xfId="3001"/>
    <cellStyle name="Normal 2 52 2 5 2" xfId="3939"/>
    <cellStyle name="Normal 2 52 2 6" xfId="3286"/>
    <cellStyle name="Normal 2 52 3" xfId="425"/>
    <cellStyle name="Normal 2 52 3 2" xfId="1044"/>
    <cellStyle name="Normal 2 52 3 2 2" xfId="3687"/>
    <cellStyle name="Normal 2 52 3 3" xfId="1663"/>
    <cellStyle name="Normal 2 52 3 3 2" xfId="4790"/>
    <cellStyle name="Normal 2 52 3 4" xfId="2282"/>
    <cellStyle name="Normal 2 52 3 4 2" xfId="5797"/>
    <cellStyle name="Normal 2 52 3 5" xfId="2901"/>
    <cellStyle name="Normal 2 52 3 5 2" xfId="3460"/>
    <cellStyle name="Normal 2 52 3 6" xfId="3473"/>
    <cellStyle name="Normal 2 52 4" xfId="487"/>
    <cellStyle name="Normal 2 52 4 2" xfId="1106"/>
    <cellStyle name="Normal 2 52 4 2 2" xfId="5360"/>
    <cellStyle name="Normal 2 52 4 3" xfId="1725"/>
    <cellStyle name="Normal 2 52 4 3 2" xfId="3795"/>
    <cellStyle name="Normal 2 52 4 4" xfId="2344"/>
    <cellStyle name="Normal 2 52 4 4 2" xfId="4941"/>
    <cellStyle name="Normal 2 52 4 5" xfId="2963"/>
    <cellStyle name="Normal 2 52 4 5 2" xfId="6049"/>
    <cellStyle name="Normal 2 52 4 6" xfId="5242"/>
    <cellStyle name="Normal 2 52 5" xfId="554"/>
    <cellStyle name="Normal 2 52 5 2" xfId="1173"/>
    <cellStyle name="Normal 2 52 5 2 2" xfId="4359"/>
    <cellStyle name="Normal 2 52 5 3" xfId="1792"/>
    <cellStyle name="Normal 2 52 5 3 2" xfId="6164"/>
    <cellStyle name="Normal 2 52 5 4" xfId="2411"/>
    <cellStyle name="Normal 2 52 5 4 2" xfId="3282"/>
    <cellStyle name="Normal 2 52 5 5" xfId="3030"/>
    <cellStyle name="Normal 2 52 5 5 2" xfId="6222"/>
    <cellStyle name="Normal 2 52 5 6" xfId="4021"/>
    <cellStyle name="Normal 2 52 6" xfId="430"/>
    <cellStyle name="Normal 2 52 6 2" xfId="1049"/>
    <cellStyle name="Normal 2 52 6 2 2" xfId="3605"/>
    <cellStyle name="Normal 2 52 6 3" xfId="1668"/>
    <cellStyle name="Normal 2 52 6 3 2" xfId="4787"/>
    <cellStyle name="Normal 2 52 6 4" xfId="2287"/>
    <cellStyle name="Normal 2 52 6 4 2" xfId="6171"/>
    <cellStyle name="Normal 2 52 6 5" xfId="2906"/>
    <cellStyle name="Normal 2 52 6 5 2" xfId="3459"/>
    <cellStyle name="Normal 2 52 6 6" xfId="3425"/>
    <cellStyle name="Normal 2 52 7" xfId="580"/>
    <cellStyle name="Normal 2 52 7 2" xfId="1199"/>
    <cellStyle name="Normal 2 52 7 2 2" xfId="3708"/>
    <cellStyle name="Normal 2 52 7 3" xfId="1818"/>
    <cellStyle name="Normal 2 52 7 3 2" xfId="5511"/>
    <cellStyle name="Normal 2 52 7 4" xfId="2437"/>
    <cellStyle name="Normal 2 52 7 4 2" xfId="5698"/>
    <cellStyle name="Normal 2 52 7 5" xfId="3056"/>
    <cellStyle name="Normal 2 52 7 5 2" xfId="6248"/>
    <cellStyle name="Normal 2 52 7 6" xfId="3349"/>
    <cellStyle name="Normal 2 52 8" xfId="552"/>
    <cellStyle name="Normal 2 52 8 2" xfId="1171"/>
    <cellStyle name="Normal 2 52 8 2 2" xfId="5569"/>
    <cellStyle name="Normal 2 52 8 3" xfId="1790"/>
    <cellStyle name="Normal 2 52 8 3 2" xfId="4362"/>
    <cellStyle name="Normal 2 52 8 4" xfId="2409"/>
    <cellStyle name="Normal 2 52 8 4 2" xfId="4494"/>
    <cellStyle name="Normal 2 52 8 5" xfId="3028"/>
    <cellStyle name="Normal 2 52 8 5 2" xfId="6220"/>
    <cellStyle name="Normal 2 52 8 6" xfId="5229"/>
    <cellStyle name="Normal 2 52 9" xfId="592"/>
    <cellStyle name="Normal 2 52 9 2" xfId="1211"/>
    <cellStyle name="Normal 2 52 9 2 2" xfId="5476"/>
    <cellStyle name="Normal 2 52 9 3" xfId="1830"/>
    <cellStyle name="Normal 2 52 9 3 2" xfId="4167"/>
    <cellStyle name="Normal 2 52 9 4" xfId="2449"/>
    <cellStyle name="Normal 2 52 9 4 2" xfId="4397"/>
    <cellStyle name="Normal 2 52 9 5" xfId="3068"/>
    <cellStyle name="Normal 2 52 9 5 2" xfId="6259"/>
    <cellStyle name="Normal 2 52 9 6" xfId="5032"/>
    <cellStyle name="Normal 2 53" xfId="380"/>
    <cellStyle name="Normal 2 53 10" xfId="999"/>
    <cellStyle name="Normal 2 53 10 2" xfId="3510"/>
    <cellStyle name="Normal 2 53 11" xfId="1618"/>
    <cellStyle name="Normal 2 53 11 2" xfId="5341"/>
    <cellStyle name="Normal 2 53 12" xfId="2237"/>
    <cellStyle name="Normal 2 53 12 2" xfId="5812"/>
    <cellStyle name="Normal 2 53 13" xfId="2856"/>
    <cellStyle name="Normal 2 53 13 2" xfId="5779"/>
    <cellStyle name="Normal 2 53 14" xfId="3312"/>
    <cellStyle name="Normal 2 53 2" xfId="528"/>
    <cellStyle name="Normal 2 53 2 2" xfId="1147"/>
    <cellStyle name="Normal 2 53 2 2 2" xfId="5327"/>
    <cellStyle name="Normal 2 53 2 3" xfId="1766"/>
    <cellStyle name="Normal 2 53 2 3 2" xfId="3718"/>
    <cellStyle name="Normal 2 53 2 4" xfId="2385"/>
    <cellStyle name="Normal 2 53 2 4 2" xfId="3911"/>
    <cellStyle name="Normal 2 53 2 5" xfId="3004"/>
    <cellStyle name="Normal 2 53 2 5 2" xfId="5281"/>
    <cellStyle name="Normal 2 53 2 6" xfId="4497"/>
    <cellStyle name="Normal 2 53 3" xfId="474"/>
    <cellStyle name="Normal 2 53 3 2" xfId="1093"/>
    <cellStyle name="Normal 2 53 3 2 2" xfId="4176"/>
    <cellStyle name="Normal 2 53 3 3" xfId="1712"/>
    <cellStyle name="Normal 2 53 3 3 2" xfId="5612"/>
    <cellStyle name="Normal 2 53 3 4" xfId="2331"/>
    <cellStyle name="Normal 2 53 3 4 2" xfId="3387"/>
    <cellStyle name="Normal 2 53 3 5" xfId="2950"/>
    <cellStyle name="Normal 2 53 3 5 2" xfId="4927"/>
    <cellStyle name="Normal 2 53 3 6" xfId="4044"/>
    <cellStyle name="Normal 2 53 4" xfId="534"/>
    <cellStyle name="Normal 2 53 4 2" xfId="1153"/>
    <cellStyle name="Normal 2 53 4 2 2" xfId="4709"/>
    <cellStyle name="Normal 2 53 4 3" xfId="1772"/>
    <cellStyle name="Normal 2 53 4 3 2" xfId="6038"/>
    <cellStyle name="Normal 2 53 4 4" xfId="2391"/>
    <cellStyle name="Normal 2 53 4 4 2" xfId="3303"/>
    <cellStyle name="Normal 2 53 4 5" xfId="3010"/>
    <cellStyle name="Normal 2 53 4 5 2" xfId="4676"/>
    <cellStyle name="Normal 2 53 4 6" xfId="3891"/>
    <cellStyle name="Normal 2 53 5" xfId="547"/>
    <cellStyle name="Normal 2 53 5 2" xfId="1166"/>
    <cellStyle name="Normal 2 53 5 2 2" xfId="3487"/>
    <cellStyle name="Normal 2 53 5 3" xfId="1785"/>
    <cellStyle name="Normal 2 53 5 3 2" xfId="4171"/>
    <cellStyle name="Normal 2 53 5 4" xfId="2404"/>
    <cellStyle name="Normal 2 53 5 4 2" xfId="4512"/>
    <cellStyle name="Normal 2 53 5 5" xfId="3023"/>
    <cellStyle name="Normal 2 53 5 5 2" xfId="6215"/>
    <cellStyle name="Normal 2 53 5 6" xfId="5230"/>
    <cellStyle name="Normal 2 53 6" xfId="520"/>
    <cellStyle name="Normal 2 53 6 2" xfId="1139"/>
    <cellStyle name="Normal 2 53 6 2 2" xfId="4103"/>
    <cellStyle name="Normal 2 53 6 3" xfId="1758"/>
    <cellStyle name="Normal 2 53 6 3 2" xfId="5554"/>
    <cellStyle name="Normal 2 53 6 4" xfId="2377"/>
    <cellStyle name="Normal 2 53 6 4 2" xfId="5726"/>
    <cellStyle name="Normal 2 53 6 5" xfId="2996"/>
    <cellStyle name="Normal 2 53 6 5 2" xfId="3585"/>
    <cellStyle name="Normal 2 53 6 6" xfId="3287"/>
    <cellStyle name="Normal 2 53 7" xfId="583"/>
    <cellStyle name="Normal 2 53 7 2" xfId="1202"/>
    <cellStyle name="Normal 2 53 7 2 2" xfId="4871"/>
    <cellStyle name="Normal 2 53 7 3" xfId="1821"/>
    <cellStyle name="Normal 2 53 7 3 2" xfId="3693"/>
    <cellStyle name="Normal 2 53 7 4" xfId="2440"/>
    <cellStyle name="Normal 2 53 7 4 2" xfId="3885"/>
    <cellStyle name="Normal 2 53 7 5" xfId="3059"/>
    <cellStyle name="Normal 2 53 7 5 2" xfId="6251"/>
    <cellStyle name="Normal 2 53 7 6" xfId="4447"/>
    <cellStyle name="Normal 2 53 8" xfId="567"/>
    <cellStyle name="Normal 2 53 8 2" xfId="1186"/>
    <cellStyle name="Normal 2 53 8 2 2" xfId="5410"/>
    <cellStyle name="Normal 2 53 8 3" xfId="1805"/>
    <cellStyle name="Normal 2 53 8 3 2" xfId="4243"/>
    <cellStyle name="Normal 2 53 8 4" xfId="2424"/>
    <cellStyle name="Normal 2 53 8 4 2" xfId="4492"/>
    <cellStyle name="Normal 2 53 8 5" xfId="3043"/>
    <cellStyle name="Normal 2 53 8 5 2" xfId="6235"/>
    <cellStyle name="Normal 2 53 8 6" xfId="5154"/>
    <cellStyle name="Normal 2 53 9" xfId="576"/>
    <cellStyle name="Normal 2 53 9 2" xfId="1195"/>
    <cellStyle name="Normal 2 53 9 2 2" xfId="6126"/>
    <cellStyle name="Normal 2 53 9 3" xfId="1814"/>
    <cellStyle name="Normal 2 53 9 3 2" xfId="4873"/>
    <cellStyle name="Normal 2 53 9 4" xfId="2433"/>
    <cellStyle name="Normal 2 53 9 4 2" xfId="5091"/>
    <cellStyle name="Normal 2 53 9 5" xfId="3052"/>
    <cellStyle name="Normal 2 53 9 5 2" xfId="6244"/>
    <cellStyle name="Normal 2 53 9 6" xfId="5767"/>
    <cellStyle name="Normal 2 54" xfId="384"/>
    <cellStyle name="Normal 2 54 10" xfId="1003"/>
    <cellStyle name="Normal 2 54 10 2" xfId="4734"/>
    <cellStyle name="Normal 2 54 11" xfId="1622"/>
    <cellStyle name="Normal 2 54 11 2" xfId="5898"/>
    <cellStyle name="Normal 2 54 12" xfId="2241"/>
    <cellStyle name="Normal 2 54 12 2" xfId="3395"/>
    <cellStyle name="Normal 2 54 13" xfId="2860"/>
    <cellStyle name="Normal 2 54 13 2" xfId="3361"/>
    <cellStyle name="Normal 2 54 14" xfId="3954"/>
    <cellStyle name="Normal 2 54 2" xfId="529"/>
    <cellStyle name="Normal 2 54 2 2" xfId="1148"/>
    <cellStyle name="Normal 2 54 2 2 2" xfId="4723"/>
    <cellStyle name="Normal 2 54 2 3" xfId="1767"/>
    <cellStyle name="Normal 2 54 2 3 2" xfId="6088"/>
    <cellStyle name="Normal 2 54 2 4" xfId="2386"/>
    <cellStyle name="Normal 2 54 2 4 2" xfId="3304"/>
    <cellStyle name="Normal 2 54 2 5" xfId="3005"/>
    <cellStyle name="Normal 2 54 2 5 2" xfId="4677"/>
    <cellStyle name="Normal 2 54 2 6" xfId="3892"/>
    <cellStyle name="Normal 2 54 3" xfId="540"/>
    <cellStyle name="Normal 2 54 3 2" xfId="1159"/>
    <cellStyle name="Normal 2 54 3 2 2" xfId="4099"/>
    <cellStyle name="Normal 2 54 3 3" xfId="1778"/>
    <cellStyle name="Normal 2 54 3 3 2" xfId="5522"/>
    <cellStyle name="Normal 2 54 3 4" xfId="2397"/>
    <cellStyle name="Normal 2 54 3 4 2" xfId="5721"/>
    <cellStyle name="Normal 2 54 3 5" xfId="3016"/>
    <cellStyle name="Normal 2 54 3 5 2" xfId="6208"/>
    <cellStyle name="Normal 2 54 3 6" xfId="3453"/>
    <cellStyle name="Normal 2 54 4" xfId="471"/>
    <cellStyle name="Normal 2 54 4 2" xfId="1090"/>
    <cellStyle name="Normal 2 54 4 2 2" xfId="5985"/>
    <cellStyle name="Normal 2 54 4 3" xfId="1709"/>
    <cellStyle name="Normal 2 54 4 3 2" xfId="4455"/>
    <cellStyle name="Normal 2 54 4 4" xfId="2328"/>
    <cellStyle name="Normal 2 54 4 4 2" xfId="5200"/>
    <cellStyle name="Normal 2 54 4 5" xfId="2947"/>
    <cellStyle name="Normal 2 54 4 5 2" xfId="3468"/>
    <cellStyle name="Normal 2 54 4 6" xfId="5855"/>
    <cellStyle name="Normal 2 54 5" xfId="544"/>
    <cellStyle name="Normal 2 54 5 2" xfId="1163"/>
    <cellStyle name="Normal 2 54 5 2 2" xfId="5302"/>
    <cellStyle name="Normal 2 54 5 3" xfId="1782"/>
    <cellStyle name="Normal 2 54 5 3 2" xfId="5980"/>
    <cellStyle name="Normal 2 54 5 4" xfId="2401"/>
    <cellStyle name="Normal 2 54 5 4 2" xfId="3301"/>
    <cellStyle name="Normal 2 54 5 5" xfId="3020"/>
    <cellStyle name="Normal 2 54 5 5 2" xfId="6212"/>
    <cellStyle name="Normal 2 54 5 6" xfId="4023"/>
    <cellStyle name="Normal 2 54 6" xfId="577"/>
    <cellStyle name="Normal 2 54 6 2" xfId="1196"/>
    <cellStyle name="Normal 2 54 6 2 2" xfId="5526"/>
    <cellStyle name="Normal 2 54 6 3" xfId="1815"/>
    <cellStyle name="Normal 2 54 6 3 2" xfId="4269"/>
    <cellStyle name="Normal 2 54 6 4" xfId="2434"/>
    <cellStyle name="Normal 2 54 6 4 2" xfId="4489"/>
    <cellStyle name="Normal 2 54 6 5" xfId="3053"/>
    <cellStyle name="Normal 2 54 6 5 2" xfId="6245"/>
    <cellStyle name="Normal 2 54 6 6" xfId="5162"/>
    <cellStyle name="Normal 2 54 7" xfId="478"/>
    <cellStyle name="Normal 2 54 7 2" xfId="1097"/>
    <cellStyle name="Normal 2 54 7 2 2" xfId="4772"/>
    <cellStyle name="Normal 2 54 7 3" xfId="1716"/>
    <cellStyle name="Normal 2 54 7 3 2" xfId="3191"/>
    <cellStyle name="Normal 2 54 7 4" xfId="2335"/>
    <cellStyle name="Normal 2 54 7 4 2" xfId="4356"/>
    <cellStyle name="Normal 2 54 7 5" xfId="2954"/>
    <cellStyle name="Normal 2 54 7 5 2" xfId="5426"/>
    <cellStyle name="Normal 2 54 7 6" xfId="4576"/>
    <cellStyle name="Normal 2 54 8" xfId="594"/>
    <cellStyle name="Normal 2 54 8 2" xfId="1213"/>
    <cellStyle name="Normal 2 54 8 2 2" xfId="4265"/>
    <cellStyle name="Normal 2 54 8 3" xfId="1832"/>
    <cellStyle name="Normal 2 54 8 3 2" xfId="6086"/>
    <cellStyle name="Normal 2 54 8 4" xfId="2451"/>
    <cellStyle name="Normal 2 54 8 4 2" xfId="3185"/>
    <cellStyle name="Normal 2 54 8 5" xfId="3070"/>
    <cellStyle name="Normal 2 54 8 5 2" xfId="6260"/>
    <cellStyle name="Normal 2 54 8 6" xfId="3823"/>
    <cellStyle name="Normal 2 54 9" xfId="499"/>
    <cellStyle name="Normal 2 54 9 2" xfId="1118"/>
    <cellStyle name="Normal 2 54 9 2 2" xfId="4145"/>
    <cellStyle name="Normal 2 54 9 3" xfId="1737"/>
    <cellStyle name="Normal 2 54 9 3 2" xfId="5991"/>
    <cellStyle name="Normal 2 54 9 4" xfId="2356"/>
    <cellStyle name="Normal 2 54 9 4 2" xfId="3646"/>
    <cellStyle name="Normal 2 54 9 5" xfId="2975"/>
    <cellStyle name="Normal 2 54 9 5 2" xfId="4899"/>
    <cellStyle name="Normal 2 54 9 6" xfId="3983"/>
    <cellStyle name="Normal 2 55" xfId="388"/>
    <cellStyle name="Normal 2 55 10" xfId="1007"/>
    <cellStyle name="Normal 2 55 10 2" xfId="5332"/>
    <cellStyle name="Normal 2 55 11" xfId="1626"/>
    <cellStyle name="Normal 2 55 11 2" xfId="3481"/>
    <cellStyle name="Normal 2 55 12" xfId="2245"/>
    <cellStyle name="Normal 2 55 12 2" xfId="4331"/>
    <cellStyle name="Normal 2 55 13" xfId="2864"/>
    <cellStyle name="Normal 2 55 13 2" xfId="4675"/>
    <cellStyle name="Normal 2 55 14" xfId="4446"/>
    <cellStyle name="Normal 2 55 2" xfId="532"/>
    <cellStyle name="Normal 2 55 2 2" xfId="1151"/>
    <cellStyle name="Normal 2 55 2 2 2" xfId="5914"/>
    <cellStyle name="Normal 2 55 2 3" xfId="1770"/>
    <cellStyle name="Normal 2 55 2 3 2" xfId="4277"/>
    <cellStyle name="Normal 2 55 2 4" xfId="2389"/>
    <cellStyle name="Normal 2 55 2 4 2" xfId="4515"/>
    <cellStyle name="Normal 2 55 2 5" xfId="3008"/>
    <cellStyle name="Normal 2 55 2 5 2" xfId="5882"/>
    <cellStyle name="Normal 2 55 2 6" xfId="5098"/>
    <cellStyle name="Normal 2 55 3" xfId="524"/>
    <cellStyle name="Normal 2 55 3 2" xfId="1143"/>
    <cellStyle name="Normal 2 55 3 2 2" xfId="4725"/>
    <cellStyle name="Normal 2 55 3 3" xfId="1762"/>
    <cellStyle name="Normal 2 55 3 3 2" xfId="6135"/>
    <cellStyle name="Normal 2 55 3 4" xfId="2381"/>
    <cellStyle name="Normal 2 55 3 4 2" xfId="3306"/>
    <cellStyle name="Normal 2 55 3 5" xfId="3000"/>
    <cellStyle name="Normal 2 55 3 5 2" xfId="4544"/>
    <cellStyle name="Normal 2 55 3 6" xfId="3893"/>
    <cellStyle name="Normal 2 55 4" xfId="493"/>
    <cellStyle name="Normal 2 55 4 2" xfId="1112"/>
    <cellStyle name="Normal 2 55 4 2 2" xfId="4747"/>
    <cellStyle name="Normal 2 55 4 3" xfId="1731"/>
    <cellStyle name="Normal 2 55 4 3 2" xfId="3469"/>
    <cellStyle name="Normal 2 55 4 4" xfId="2350"/>
    <cellStyle name="Normal 2 55 4 4 2" xfId="4302"/>
    <cellStyle name="Normal 2 55 4 5" xfId="2969"/>
    <cellStyle name="Normal 2 55 4 5 2" xfId="5508"/>
    <cellStyle name="Normal 2 55 4 6" xfId="4630"/>
    <cellStyle name="Normal 2 55 5" xfId="418"/>
    <cellStyle name="Normal 2 55 5 2" xfId="1037"/>
    <cellStyle name="Normal 2 55 5 2 2" xfId="5061"/>
    <cellStyle name="Normal 2 55 5 3" xfId="1656"/>
    <cellStyle name="Normal 2 55 5 3 2" xfId="5895"/>
    <cellStyle name="Normal 2 55 5 4" xfId="2275"/>
    <cellStyle name="Normal 2 55 5 4 2" xfId="4257"/>
    <cellStyle name="Normal 2 55 5 5" xfId="2894"/>
    <cellStyle name="Normal 2 55 5 5 2" xfId="4390"/>
    <cellStyle name="Normal 2 55 5 6" xfId="4652"/>
    <cellStyle name="Normal 2 55 6" xfId="466"/>
    <cellStyle name="Normal 2 55 6 2" xfId="1085"/>
    <cellStyle name="Normal 2 55 6 2 2" xfId="5988"/>
    <cellStyle name="Normal 2 55 6 3" xfId="1704"/>
    <cellStyle name="Normal 2 55 6 3 2" xfId="4137"/>
    <cellStyle name="Normal 2 55 6 4" xfId="2323"/>
    <cellStyle name="Normal 2 55 6 4 2" xfId="5484"/>
    <cellStyle name="Normal 2 55 6 5" xfId="2942"/>
    <cellStyle name="Normal 2 55 6 5 2" xfId="3182"/>
    <cellStyle name="Normal 2 55 6 6" xfId="5801"/>
    <cellStyle name="Normal 2 55 7" xfId="419"/>
    <cellStyle name="Normal 2 55 7 2" xfId="1038"/>
    <cellStyle name="Normal 2 55 7 2 2" xfId="4458"/>
    <cellStyle name="Normal 2 55 7 3" xfId="1657"/>
    <cellStyle name="Normal 2 55 7 3 2" xfId="5293"/>
    <cellStyle name="Normal 2 55 7 4" xfId="2276"/>
    <cellStyle name="Normal 2 55 7 4 2" xfId="3649"/>
    <cellStyle name="Normal 2 55 7 5" xfId="2895"/>
    <cellStyle name="Normal 2 55 7 5 2" xfId="3784"/>
    <cellStyle name="Normal 2 55 7 6" xfId="4048"/>
    <cellStyle name="Normal 2 55 8" xfId="579"/>
    <cellStyle name="Normal 2 55 8 2" xfId="1198"/>
    <cellStyle name="Normal 2 55 8 2 2" xfId="4315"/>
    <cellStyle name="Normal 2 55 8 3" xfId="1817"/>
    <cellStyle name="Normal 2 55 8 3 2" xfId="6111"/>
    <cellStyle name="Normal 2 55 8 4" xfId="2436"/>
    <cellStyle name="Normal 2 55 8 4 2" xfId="3277"/>
    <cellStyle name="Normal 2 55 8 5" xfId="3055"/>
    <cellStyle name="Normal 2 55 8 5 2" xfId="6247"/>
    <cellStyle name="Normal 2 55 8 6" xfId="3955"/>
    <cellStyle name="Normal 2 55 9" xfId="587"/>
    <cellStyle name="Normal 2 55 9 2" xfId="1206"/>
    <cellStyle name="Normal 2 55 9 2 2" xfId="5299"/>
    <cellStyle name="Normal 2 55 9 3" xfId="1825"/>
    <cellStyle name="Normal 2 55 9 3 2" xfId="4308"/>
    <cellStyle name="Normal 2 55 9 4" xfId="2444"/>
    <cellStyle name="Normal 2 55 9 4 2" xfId="4481"/>
    <cellStyle name="Normal 2 55 9 5" xfId="3063"/>
    <cellStyle name="Normal 2 55 9 5 2" xfId="6255"/>
    <cellStyle name="Normal 2 55 9 6" xfId="5039"/>
    <cellStyle name="Normal 2 56" xfId="392"/>
    <cellStyle name="Normal 2 56 10" xfId="1011"/>
    <cellStyle name="Normal 2 56 10 2" xfId="5915"/>
    <cellStyle name="Normal 2 56 11" xfId="1630"/>
    <cellStyle name="Normal 2 56 11 2" xfId="3969"/>
    <cellStyle name="Normal 2 56 12" xfId="2249"/>
    <cellStyle name="Normal 2 56 12 2" xfId="4854"/>
    <cellStyle name="Normal 2 56 13" xfId="2868"/>
    <cellStyle name="Normal 2 56 13 2" xfId="5278"/>
    <cellStyle name="Normal 2 56 14" xfId="5038"/>
    <cellStyle name="Normal 2 56 2" xfId="535"/>
    <cellStyle name="Normal 2 56 2 2" xfId="1154"/>
    <cellStyle name="Normal 2 56 2 2 2" xfId="4105"/>
    <cellStyle name="Normal 2 56 2 3" xfId="1773"/>
    <cellStyle name="Normal 2 56 2 3 2" xfId="5437"/>
    <cellStyle name="Normal 2 56 2 4" xfId="2392"/>
    <cellStyle name="Normal 2 56 2 4 2" xfId="5608"/>
    <cellStyle name="Normal 2 56 2 5" xfId="3011"/>
    <cellStyle name="Normal 2 56 2 5 2" xfId="4072"/>
    <cellStyle name="Normal 2 56 2 6" xfId="3284"/>
    <cellStyle name="Normal 2 56 3" xfId="450"/>
    <cellStyle name="Normal 2 56 3 2" xfId="1069"/>
    <cellStyle name="Normal 2 56 3 2 2" xfId="3596"/>
    <cellStyle name="Normal 2 56 3 3" xfId="1688"/>
    <cellStyle name="Normal 2 56 3 3 2" xfId="4766"/>
    <cellStyle name="Normal 2 56 3 4" xfId="2307"/>
    <cellStyle name="Normal 2 56 3 4 2" xfId="6053"/>
    <cellStyle name="Normal 2 56 3 5" xfId="2926"/>
    <cellStyle name="Normal 2 56 3 5 2" xfId="4996"/>
    <cellStyle name="Normal 2 56 3 6" xfId="3410"/>
    <cellStyle name="Normal 2 56 4" xfId="501"/>
    <cellStyle name="Normal 2 56 4 2" xfId="1120"/>
    <cellStyle name="Normal 2 56 4 2 2" xfId="5930"/>
    <cellStyle name="Normal 2 56 4 3" xfId="1739"/>
    <cellStyle name="Normal 2 56 4 3 2" xfId="4786"/>
    <cellStyle name="Normal 2 56 4 4" xfId="2358"/>
    <cellStyle name="Normal 2 56 4 4 2" xfId="5470"/>
    <cellStyle name="Normal 2 56 4 5" xfId="2977"/>
    <cellStyle name="Normal 2 56 4 5 2" xfId="3688"/>
    <cellStyle name="Normal 2 56 4 6" xfId="5839"/>
    <cellStyle name="Normal 2 56 5" xfId="549"/>
    <cellStyle name="Normal 2 56 5 2" xfId="1168"/>
    <cellStyle name="Normal 2 56 5 2 2" xfId="4453"/>
    <cellStyle name="Normal 2 56 5 3" xfId="1787"/>
    <cellStyle name="Normal 2 56 5 3 2" xfId="6172"/>
    <cellStyle name="Normal 2 56 5 4" xfId="2406"/>
    <cellStyle name="Normal 2 56 5 4 2" xfId="3300"/>
    <cellStyle name="Normal 2 56 5 5" xfId="3025"/>
    <cellStyle name="Normal 2 56 5 5 2" xfId="6217"/>
    <cellStyle name="Normal 2 56 5 6" xfId="4022"/>
    <cellStyle name="Normal 2 56 6" xfId="568"/>
    <cellStyle name="Normal 2 56 6 2" xfId="1187"/>
    <cellStyle name="Normal 2 56 6 2 2" xfId="4804"/>
    <cellStyle name="Normal 2 56 6 3" xfId="1806"/>
    <cellStyle name="Normal 2 56 6 3 2" xfId="3635"/>
    <cellStyle name="Normal 2 56 6 4" xfId="2425"/>
    <cellStyle name="Normal 2 56 6 4 2" xfId="3887"/>
    <cellStyle name="Normal 2 56 6 5" xfId="3044"/>
    <cellStyle name="Normal 2 56 6 5 2" xfId="6236"/>
    <cellStyle name="Normal 2 56 6 6" xfId="4552"/>
    <cellStyle name="Normal 2 56 7" xfId="433"/>
    <cellStyle name="Normal 2 56 7 2" xfId="1052"/>
    <cellStyle name="Normal 2 56 7 2 2" xfId="4968"/>
    <cellStyle name="Normal 2 56 7 3" xfId="1671"/>
    <cellStyle name="Normal 2 56 7 3 2" xfId="5981"/>
    <cellStyle name="Normal 2 56 7 4" xfId="2290"/>
    <cellStyle name="Normal 2 56 7 4 2" xfId="4361"/>
    <cellStyle name="Normal 2 56 7 5" xfId="2909"/>
    <cellStyle name="Normal 2 56 7 5 2" xfId="6203"/>
    <cellStyle name="Normal 2 56 7 6" xfId="4538"/>
    <cellStyle name="Normal 2 56 8" xfId="537"/>
    <cellStyle name="Normal 2 56 8 2" xfId="1156"/>
    <cellStyle name="Normal 2 56 8 2 2" xfId="5908"/>
    <cellStyle name="Normal 2 56 8 3" xfId="1775"/>
    <cellStyle name="Normal 2 56 8 3 2" xfId="4228"/>
    <cellStyle name="Normal 2 56 8 4" xfId="2394"/>
    <cellStyle name="Normal 2 56 8 4 2" xfId="4398"/>
    <cellStyle name="Normal 2 56 8 5" xfId="3013"/>
    <cellStyle name="Normal 2 56 8 5 2" xfId="6205"/>
    <cellStyle name="Normal 2 56 8 6" xfId="5267"/>
    <cellStyle name="Normal 2 56 9" xfId="559"/>
    <cellStyle name="Normal 2 56 9 2" xfId="1178"/>
    <cellStyle name="Normal 2 56 9 2 2" xfId="4332"/>
    <cellStyle name="Normal 2 56 9 3" xfId="1797"/>
    <cellStyle name="Normal 2 56 9 3 2" xfId="6007"/>
    <cellStyle name="Normal 2 56 9 4" xfId="2416"/>
    <cellStyle name="Normal 2 56 9 4 2" xfId="3283"/>
    <cellStyle name="Normal 2 56 9 5" xfId="3035"/>
    <cellStyle name="Normal 2 56 9 5 2" xfId="6227"/>
    <cellStyle name="Normal 2 56 9 6" xfId="4020"/>
    <cellStyle name="Normal 2 57" xfId="403"/>
    <cellStyle name="Normal 2 57 2" xfId="1022"/>
    <cellStyle name="Normal 2 57 2 2" xfId="5317"/>
    <cellStyle name="Normal 2 57 3" xfId="1641"/>
    <cellStyle name="Normal 2 57 3 2" xfId="3358"/>
    <cellStyle name="Normal 2 57 4" xfId="2260"/>
    <cellStyle name="Normal 2 57 4 2" xfId="4351"/>
    <cellStyle name="Normal 2 57 5" xfId="2879"/>
    <cellStyle name="Normal 2 57 5 2" xfId="4672"/>
    <cellStyle name="Normal 2 57 6" xfId="4421"/>
    <cellStyle name="Normal 2 58" xfId="406"/>
    <cellStyle name="Normal 2 58 2" xfId="1025"/>
    <cellStyle name="Normal 2 58 2 2" xfId="3501"/>
    <cellStyle name="Normal 2 58 3" xfId="1644"/>
    <cellStyle name="Normal 2 58 3 2" xfId="4566"/>
    <cellStyle name="Normal 2 58 4" xfId="2263"/>
    <cellStyle name="Normal 2 58 4 2" xfId="5550"/>
    <cellStyle name="Normal 2 58 5" xfId="2882"/>
    <cellStyle name="Normal 2 58 5 2" xfId="5877"/>
    <cellStyle name="Normal 2 58 6" xfId="5738"/>
    <cellStyle name="Normal 2 59" xfId="294"/>
    <cellStyle name="Normal 2 59 2" xfId="913"/>
    <cellStyle name="Normal 2 59 2 2" xfId="4360"/>
    <cellStyle name="Normal 2 59 3" xfId="1532"/>
    <cellStyle name="Normal 2 59 3 2" xfId="5202"/>
    <cellStyle name="Normal 2 59 4" xfId="2151"/>
    <cellStyle name="Normal 2 59 4 2" xfId="3402"/>
    <cellStyle name="Normal 2 59 5" xfId="2770"/>
    <cellStyle name="Normal 2 59 5 2" xfId="3941"/>
    <cellStyle name="Normal 2 59 6" xfId="3338"/>
    <cellStyle name="Normal 2 6" xfId="9"/>
    <cellStyle name="Normal 2 6 2" xfId="628"/>
    <cellStyle name="Normal 2 6 2 2" xfId="4593"/>
    <cellStyle name="Normal 2 6 3" xfId="1247"/>
    <cellStyle name="Normal 2 6 3 2" xfId="4746"/>
    <cellStyle name="Normal 2 6 4" xfId="1866"/>
    <cellStyle name="Normal 2 6 4 2" xfId="3709"/>
    <cellStyle name="Normal 2 6 5" xfId="2485"/>
    <cellStyle name="Normal 2 6 5 2" xfId="3869"/>
    <cellStyle name="Normal 2 6 6" xfId="3951"/>
    <cellStyle name="Normal 2 60" xfId="6204"/>
    <cellStyle name="Normal 2 60 2" xfId="6565"/>
    <cellStyle name="Normal 2 61" xfId="6403"/>
    <cellStyle name="Normal 2 7" xfId="6"/>
    <cellStyle name="Normal 2 7 2" xfId="626"/>
    <cellStyle name="Normal 2 7 2 2" xfId="5800"/>
    <cellStyle name="Normal 2 7 3" xfId="1245"/>
    <cellStyle name="Normal 2 7 3 2" xfId="5951"/>
    <cellStyle name="Normal 2 7 4" xfId="1864"/>
    <cellStyle name="Normal 2 7 4 2" xfId="4919"/>
    <cellStyle name="Normal 2 7 5" xfId="2483"/>
    <cellStyle name="Normal 2 7 5 2" xfId="5076"/>
    <cellStyle name="Normal 2 7 6" xfId="5763"/>
    <cellStyle name="Normal 2 8" xfId="10"/>
    <cellStyle name="Normal 2 8 2" xfId="629"/>
    <cellStyle name="Normal 2 8 2 2" xfId="3988"/>
    <cellStyle name="Normal 2 8 3" xfId="1248"/>
    <cellStyle name="Normal 2 8 3 2" xfId="4143"/>
    <cellStyle name="Normal 2 8 4" xfId="1867"/>
    <cellStyle name="Normal 2 8 4 2" xfId="6116"/>
    <cellStyle name="Normal 2 8 5" xfId="2486"/>
    <cellStyle name="Normal 2 8 5 2" xfId="3263"/>
    <cellStyle name="Normal 2 8 6" xfId="3345"/>
    <cellStyle name="Normal 2 9" xfId="64"/>
    <cellStyle name="Normal 2 9 2" xfId="683"/>
    <cellStyle name="Normal 2 9 2 2" xfId="4488"/>
    <cellStyle name="Normal 2 9 3" xfId="1302"/>
    <cellStyle name="Normal 2 9 3 2" xfId="5221"/>
    <cellStyle name="Normal 2 9 4" xfId="1921"/>
    <cellStyle name="Normal 2 9 4 2" xfId="3552"/>
    <cellStyle name="Normal 2 9 5" xfId="2540"/>
    <cellStyle name="Normal 2 9 5 2" xfId="3852"/>
    <cellStyle name="Normal 2 9 6" xfId="3436"/>
    <cellStyle name="Normal 20" xfId="36"/>
    <cellStyle name="Normal 20 10" xfId="355"/>
    <cellStyle name="Normal 20 10 2" xfId="974"/>
    <cellStyle name="Normal 20 10 2 2" xfId="3539"/>
    <cellStyle name="Normal 20 10 3" xfId="1593"/>
    <cellStyle name="Normal 20 10 3 2" xfId="4744"/>
    <cellStyle name="Normal 20 10 4" xfId="2212"/>
    <cellStyle name="Normal 20 10 4 2" xfId="6163"/>
    <cellStyle name="Normal 20 10 5" xfId="2831"/>
    <cellStyle name="Normal 20 10 5 2" xfId="5725"/>
    <cellStyle name="Normal 20 10 6" xfId="3291"/>
    <cellStyle name="Normal 20 11" xfId="358"/>
    <cellStyle name="Normal 20 11 2" xfId="977"/>
    <cellStyle name="Normal 20 11 2 2" xfId="4756"/>
    <cellStyle name="Normal 20 11 3" xfId="1596"/>
    <cellStyle name="Normal 20 11 3 2" xfId="5840"/>
    <cellStyle name="Normal 20 11 4" xfId="2215"/>
    <cellStyle name="Normal 20 11 4 2" xfId="4353"/>
    <cellStyle name="Normal 20 11 5" xfId="2834"/>
    <cellStyle name="Normal 20 11 5 2" xfId="3912"/>
    <cellStyle name="Normal 20 11 6" xfId="4502"/>
    <cellStyle name="Normal 20 12" xfId="376"/>
    <cellStyle name="Normal 20 12 2" xfId="995"/>
    <cellStyle name="Normal 20 12 2 2" xfId="5927"/>
    <cellStyle name="Normal 20 12 3" xfId="1614"/>
    <cellStyle name="Normal 20 12 3 2" xfId="4738"/>
    <cellStyle name="Normal 20 12 4" xfId="2233"/>
    <cellStyle name="Normal 20 12 4 2" xfId="5489"/>
    <cellStyle name="Normal 20 12 5" xfId="2852"/>
    <cellStyle name="Normal 20 12 5 2" xfId="5144"/>
    <cellStyle name="Normal 20 12 6" xfId="5732"/>
    <cellStyle name="Normal 20 13" xfId="382"/>
    <cellStyle name="Normal 20 13 2" xfId="1001"/>
    <cellStyle name="Normal 20 13 2 2" xfId="5939"/>
    <cellStyle name="Normal 20 13 3" xfId="1620"/>
    <cellStyle name="Normal 20 13 3 2" xfId="4133"/>
    <cellStyle name="Normal 20 13 4" xfId="2239"/>
    <cellStyle name="Normal 20 13 4 2" xfId="4606"/>
    <cellStyle name="Normal 20 13 5" xfId="2858"/>
    <cellStyle name="Normal 20 13 5 2" xfId="4572"/>
    <cellStyle name="Normal 20 13 6" xfId="5161"/>
    <cellStyle name="Normal 20 14" xfId="385"/>
    <cellStyle name="Normal 20 14 2" xfId="1004"/>
    <cellStyle name="Normal 20 14 2 2" xfId="4131"/>
    <cellStyle name="Normal 20 14 3" xfId="1623"/>
    <cellStyle name="Normal 20 14 3 2" xfId="5296"/>
    <cellStyle name="Normal 20 14 4" xfId="2242"/>
    <cellStyle name="Normal 20 14 4 2" xfId="6141"/>
    <cellStyle name="Normal 20 14 5" xfId="2861"/>
    <cellStyle name="Normal 20 14 5 2" xfId="3192"/>
    <cellStyle name="Normal 20 14 6" xfId="3348"/>
    <cellStyle name="Normal 20 15" xfId="390"/>
    <cellStyle name="Normal 20 15 2" xfId="1009"/>
    <cellStyle name="Normal 20 15 2 2" xfId="4124"/>
    <cellStyle name="Normal 20 15 3" xfId="1628"/>
    <cellStyle name="Normal 20 15 3 2" xfId="5176"/>
    <cellStyle name="Normal 20 15 4" xfId="2247"/>
    <cellStyle name="Normal 20 15 4 2" xfId="6060"/>
    <cellStyle name="Normal 20 15 5" xfId="2866"/>
    <cellStyle name="Normal 20 15 5 2" xfId="3465"/>
    <cellStyle name="Normal 20 15 6" xfId="3235"/>
    <cellStyle name="Normal 20 16" xfId="393"/>
    <cellStyle name="Normal 20 16 2" xfId="1012"/>
    <cellStyle name="Normal 20 16 2 2" xfId="5314"/>
    <cellStyle name="Normal 20 16 3" xfId="1631"/>
    <cellStyle name="Normal 20 16 3 2" xfId="3363"/>
    <cellStyle name="Normal 20 16 4" xfId="2250"/>
    <cellStyle name="Normal 20 16 4 2" xfId="4249"/>
    <cellStyle name="Normal 20 16 5" xfId="2869"/>
    <cellStyle name="Normal 20 16 5 2" xfId="4674"/>
    <cellStyle name="Normal 20 16 6" xfId="4434"/>
    <cellStyle name="Normal 20 17" xfId="404"/>
    <cellStyle name="Normal 20 17 2" xfId="1023"/>
    <cellStyle name="Normal 20 17 2 2" xfId="4713"/>
    <cellStyle name="Normal 20 17 3" xfId="1642"/>
    <cellStyle name="Normal 20 17 3 2" xfId="5773"/>
    <cellStyle name="Normal 20 17 4" xfId="2261"/>
    <cellStyle name="Normal 20 17 4 2" xfId="3744"/>
    <cellStyle name="Normal 20 17 5" xfId="2880"/>
    <cellStyle name="Normal 20 17 5 2" xfId="4068"/>
    <cellStyle name="Normal 20 17 6" xfId="3815"/>
    <cellStyle name="Normal 20 18" xfId="407"/>
    <cellStyle name="Normal 20 18 2" xfId="1026"/>
    <cellStyle name="Normal 20 18 2 2" xfId="5907"/>
    <cellStyle name="Normal 20 18 3" xfId="1645"/>
    <cellStyle name="Normal 20 18 3 2" xfId="3961"/>
    <cellStyle name="Normal 20 18 4" xfId="2264"/>
    <cellStyle name="Normal 20 18 4 2" xfId="4943"/>
    <cellStyle name="Normal 20 18 5" xfId="2883"/>
    <cellStyle name="Normal 20 18 5 2" xfId="5275"/>
    <cellStyle name="Normal 20 18 6" xfId="5132"/>
    <cellStyle name="Normal 20 19" xfId="303"/>
    <cellStyle name="Normal 20 19 2" xfId="922"/>
    <cellStyle name="Normal 20 19 2 2" xfId="4967"/>
    <cellStyle name="Normal 20 19 3" xfId="1541"/>
    <cellStyle name="Normal 20 19 3 2" xfId="5835"/>
    <cellStyle name="Normal 20 19 4" xfId="2160"/>
    <cellStyle name="Normal 20 19 4 2" xfId="4247"/>
    <cellStyle name="Normal 20 19 5" xfId="2779"/>
    <cellStyle name="Normal 20 19 5 2" xfId="4555"/>
    <cellStyle name="Normal 20 19 6" xfId="4038"/>
    <cellStyle name="Normal 20 2" xfId="129"/>
    <cellStyle name="Normal 20 2 2" xfId="748"/>
    <cellStyle name="Normal 20 2 2 2" xfId="4480"/>
    <cellStyle name="Normal 20 2 3" xfId="1367"/>
    <cellStyle name="Normal 20 2 3 2" xfId="6029"/>
    <cellStyle name="Normal 20 2 4" xfId="1986"/>
    <cellStyle name="Normal 20 2 4 2" xfId="3711"/>
    <cellStyle name="Normal 20 2 5" xfId="2605"/>
    <cellStyle name="Normal 20 2 5 2" xfId="3726"/>
    <cellStyle name="Normal 20 2 6" xfId="3826"/>
    <cellStyle name="Normal 20 20" xfId="655"/>
    <cellStyle name="Normal 20 20 2" xfId="3593"/>
    <cellStyle name="Normal 20 21" xfId="1274"/>
    <cellStyle name="Normal 20 21 2" xfId="3957"/>
    <cellStyle name="Normal 20 22" xfId="1893"/>
    <cellStyle name="Normal 20 22 2" xfId="5507"/>
    <cellStyle name="Normal 20 23" xfId="2512"/>
    <cellStyle name="Normal 20 23 2" xfId="5675"/>
    <cellStyle name="Normal 20 24" xfId="3801"/>
    <cellStyle name="Normal 20 3" xfId="177"/>
    <cellStyle name="Normal 20 3 2" xfId="796"/>
    <cellStyle name="Normal 20 3 2 2" xfId="5629"/>
    <cellStyle name="Normal 20 3 3" xfId="1415"/>
    <cellStyle name="Normal 20 3 3 2" xfId="4033"/>
    <cellStyle name="Normal 20 3 4" xfId="2034"/>
    <cellStyle name="Normal 20 3 4 2" xfId="4866"/>
    <cellStyle name="Normal 20 3 5" xfId="2653"/>
    <cellStyle name="Normal 20 3 5 2" xfId="4757"/>
    <cellStyle name="Normal 20 3 6" xfId="4582"/>
    <cellStyle name="Normal 20 4" xfId="180"/>
    <cellStyle name="Normal 20 4 2" xfId="799"/>
    <cellStyle name="Normal 20 4 2 2" xfId="3813"/>
    <cellStyle name="Normal 20 4 3" xfId="1418"/>
    <cellStyle name="Normal 20 4 3 2" xfId="4984"/>
    <cellStyle name="Normal 20 4 4" xfId="2037"/>
    <cellStyle name="Normal 20 4 4 2" xfId="6092"/>
    <cellStyle name="Normal 20 4 5" xfId="2656"/>
    <cellStyle name="Normal 20 4 5 2" xfId="5958"/>
    <cellStyle name="Normal 20 4 6" xfId="5745"/>
    <cellStyle name="Normal 20 5" xfId="184"/>
    <cellStyle name="Normal 20 5 2" xfId="803"/>
    <cellStyle name="Normal 20 5 2 2" xfId="4682"/>
    <cellStyle name="Normal 20 5 3" xfId="1422"/>
    <cellStyle name="Normal 20 5 3 2" xfId="5344"/>
    <cellStyle name="Normal 20 5 4" xfId="2041"/>
    <cellStyle name="Normal 20 5 4 2" xfId="3674"/>
    <cellStyle name="Normal 20 5 5" xfId="2660"/>
    <cellStyle name="Normal 20 5 5 2" xfId="3542"/>
    <cellStyle name="Normal 20 5 6" xfId="3325"/>
    <cellStyle name="Normal 20 6" xfId="185"/>
    <cellStyle name="Normal 20 6 2" xfId="804"/>
    <cellStyle name="Normal 20 6 2 2" xfId="4078"/>
    <cellStyle name="Normal 20 6 3" xfId="1423"/>
    <cellStyle name="Normal 20 6 3 2" xfId="4739"/>
    <cellStyle name="Normal 20 6 4" xfId="2042"/>
    <cellStyle name="Normal 20 6 4 2" xfId="6027"/>
    <cellStyle name="Normal 20 6 5" xfId="2661"/>
    <cellStyle name="Normal 20 6 5 2" xfId="5950"/>
    <cellStyle name="Normal 20 6 6" xfId="3475"/>
    <cellStyle name="Normal 20 7" xfId="306"/>
    <cellStyle name="Normal 20 7 2" xfId="925"/>
    <cellStyle name="Normal 20 7 2 2" xfId="6077"/>
    <cellStyle name="Normal 20 7 3" xfId="1544"/>
    <cellStyle name="Normal 20 7 3 2" xfId="4024"/>
    <cellStyle name="Normal 20 7 4" xfId="2163"/>
    <cellStyle name="Normal 20 7 4 2" xfId="5451"/>
    <cellStyle name="Normal 20 7 5" xfId="2782"/>
    <cellStyle name="Normal 20 7 5 2" xfId="5648"/>
    <cellStyle name="Normal 20 7 6" xfId="5167"/>
    <cellStyle name="Normal 20 8" xfId="351"/>
    <cellStyle name="Normal 20 8 2" xfId="970"/>
    <cellStyle name="Normal 20 8 2 2" xfId="5955"/>
    <cellStyle name="Normal 20 8 3" xfId="1589"/>
    <cellStyle name="Normal 20 8 3 2" xfId="4157"/>
    <cellStyle name="Normal 20 8 4" xfId="2208"/>
    <cellStyle name="Normal 20 8 4 2" xfId="5447"/>
    <cellStyle name="Normal 20 8 5" xfId="2827"/>
    <cellStyle name="Normal 20 8 5 2" xfId="5177"/>
    <cellStyle name="Normal 20 8 6" xfId="5711"/>
    <cellStyle name="Normal 20 9" xfId="353"/>
    <cellStyle name="Normal 20 9 2" xfId="972"/>
    <cellStyle name="Normal 20 9 2 2" xfId="4750"/>
    <cellStyle name="Normal 20 9 3" xfId="1591"/>
    <cellStyle name="Normal 20 9 3 2" xfId="5949"/>
    <cellStyle name="Normal 20 9 4" xfId="2210"/>
    <cellStyle name="Normal 20 9 4 2" xfId="4238"/>
    <cellStyle name="Normal 20 9 5" xfId="2829"/>
    <cellStyle name="Normal 20 9 5 2" xfId="3970"/>
    <cellStyle name="Normal 20 9 6" xfId="4503"/>
    <cellStyle name="Normal 21" xfId="130"/>
    <cellStyle name="Normal 21 10" xfId="247"/>
    <cellStyle name="Normal 21 10 2" xfId="356"/>
    <cellStyle name="Normal 21 10 2 2" xfId="975"/>
    <cellStyle name="Normal 21 10 2 2 2" xfId="5961"/>
    <cellStyle name="Normal 21 10 2 3" xfId="1594"/>
    <cellStyle name="Normal 21 10 2 3 2" xfId="4141"/>
    <cellStyle name="Normal 21 10 2 4" xfId="2213"/>
    <cellStyle name="Normal 21 10 2 4 2" xfId="5563"/>
    <cellStyle name="Normal 21 10 2 5" xfId="2832"/>
    <cellStyle name="Normal 21 10 2 5 2" xfId="5119"/>
    <cellStyle name="Normal 21 10 2 6" xfId="5710"/>
    <cellStyle name="Normal 21 10 3" xfId="607"/>
    <cellStyle name="Normal 21 10 3 2" xfId="1226"/>
    <cellStyle name="Normal 21 10 3 2 2" xfId="5368"/>
    <cellStyle name="Normal 21 10 3 3" xfId="1845"/>
    <cellStyle name="Normal 21 10 3 3 2" xfId="4255"/>
    <cellStyle name="Normal 21 10 3 4" xfId="2464"/>
    <cellStyle name="Normal 21 10 3 4 2" xfId="4484"/>
    <cellStyle name="Normal 21 10 3 5" xfId="3083"/>
    <cellStyle name="Normal 21 10 3 5 2" xfId="6272"/>
    <cellStyle name="Normal 21 10 3 6" xfId="5223"/>
    <cellStyle name="Normal 21 10 4" xfId="866"/>
    <cellStyle name="Normal 21 10 4 2" xfId="5672"/>
    <cellStyle name="Normal 21 10 5" xfId="1485"/>
    <cellStyle name="Normal 21 10 5 2" xfId="3519"/>
    <cellStyle name="Normal 21 10 6" xfId="2104"/>
    <cellStyle name="Normal 21 10 6 2" xfId="4617"/>
    <cellStyle name="Normal 21 10 7" xfId="2723"/>
    <cellStyle name="Normal 21 10 7 2" xfId="5020"/>
    <cellStyle name="Normal 21 10 8" xfId="5160"/>
    <cellStyle name="Normal 21 11" xfId="359"/>
    <cellStyle name="Normal 21 11 2" xfId="978"/>
    <cellStyle name="Normal 21 11 2 2" xfId="4153"/>
    <cellStyle name="Normal 21 11 3" xfId="1597"/>
    <cellStyle name="Normal 21 11 3 2" xfId="5237"/>
    <cellStyle name="Normal 21 11 4" xfId="2216"/>
    <cellStyle name="Normal 21 11 4 2" xfId="3746"/>
    <cellStyle name="Normal 21 11 5" xfId="2835"/>
    <cellStyle name="Normal 21 11 5 2" xfId="3305"/>
    <cellStyle name="Normal 21 11 6" xfId="3897"/>
    <cellStyle name="Normal 21 12" xfId="377"/>
    <cellStyle name="Normal 21 12 2" xfId="996"/>
    <cellStyle name="Normal 21 12 2 2" xfId="5326"/>
    <cellStyle name="Normal 21 12 3" xfId="1615"/>
    <cellStyle name="Normal 21 12 3 2" xfId="4135"/>
    <cellStyle name="Normal 21 12 4" xfId="2234"/>
    <cellStyle name="Normal 21 12 4 2" xfId="4882"/>
    <cellStyle name="Normal 21 12 5" xfId="2853"/>
    <cellStyle name="Normal 21 12 5 2" xfId="4542"/>
    <cellStyle name="Normal 21 12 6" xfId="5126"/>
    <cellStyle name="Normal 21 13" xfId="383"/>
    <cellStyle name="Normal 21 13 2" xfId="1002"/>
    <cellStyle name="Normal 21 13 2 2" xfId="5339"/>
    <cellStyle name="Normal 21 13 3" xfId="1621"/>
    <cellStyle name="Normal 21 13 3 2" xfId="3525"/>
    <cellStyle name="Normal 21 13 4" xfId="2240"/>
    <cellStyle name="Normal 21 13 4 2" xfId="4001"/>
    <cellStyle name="Normal 21 13 5" xfId="2859"/>
    <cellStyle name="Normal 21 13 5 2" xfId="3967"/>
    <cellStyle name="Normal 21 13 6" xfId="4559"/>
    <cellStyle name="Normal 21 14" xfId="386"/>
    <cellStyle name="Normal 21 14 2" xfId="1005"/>
    <cellStyle name="Normal 21 14 2 2" xfId="3523"/>
    <cellStyle name="Normal 21 14 3" xfId="1624"/>
    <cellStyle name="Normal 21 14 3 2" xfId="4692"/>
    <cellStyle name="Normal 21 14 4" xfId="2243"/>
    <cellStyle name="Normal 21 14 4 2" xfId="5541"/>
    <cellStyle name="Normal 21 14 5" xfId="2862"/>
    <cellStyle name="Normal 21 14 5 2" xfId="5881"/>
    <cellStyle name="Normal 21 14 6" xfId="5656"/>
    <cellStyle name="Normal 21 15" xfId="391"/>
    <cellStyle name="Normal 21 15 2" xfId="1010"/>
    <cellStyle name="Normal 21 15 2 2" xfId="3516"/>
    <cellStyle name="Normal 21 15 3" xfId="1629"/>
    <cellStyle name="Normal 21 15 3 2" xfId="4574"/>
    <cellStyle name="Normal 21 15 4" xfId="2248"/>
    <cellStyle name="Normal 21 15 4 2" xfId="5459"/>
    <cellStyle name="Normal 21 15 5" xfId="2867"/>
    <cellStyle name="Normal 21 15 5 2" xfId="5880"/>
    <cellStyle name="Normal 21 15 6" xfId="5644"/>
    <cellStyle name="Normal 21 16" xfId="394"/>
    <cellStyle name="Normal 21 16 2" xfId="1013"/>
    <cellStyle name="Normal 21 16 2 2" xfId="4710"/>
    <cellStyle name="Normal 21 16 3" xfId="1632"/>
    <cellStyle name="Normal 21 16 3 2" xfId="5780"/>
    <cellStyle name="Normal 21 16 4" xfId="2251"/>
    <cellStyle name="Normal 21 16 4 2" xfId="3641"/>
    <cellStyle name="Normal 21 16 5" xfId="2870"/>
    <cellStyle name="Normal 21 16 5 2" xfId="4070"/>
    <cellStyle name="Normal 21 16 6" xfId="3829"/>
    <cellStyle name="Normal 21 17" xfId="405"/>
    <cellStyle name="Normal 21 17 2" xfId="1024"/>
    <cellStyle name="Normal 21 17 2 2" xfId="4109"/>
    <cellStyle name="Normal 21 17 3" xfId="1643"/>
    <cellStyle name="Normal 21 17 3 2" xfId="5168"/>
    <cellStyle name="Normal 21 17 4" xfId="2262"/>
    <cellStyle name="Normal 21 17 4 2" xfId="6150"/>
    <cellStyle name="Normal 21 17 5" xfId="2881"/>
    <cellStyle name="Normal 21 17 5 2" xfId="3462"/>
    <cellStyle name="Normal 21 17 6" xfId="3209"/>
    <cellStyle name="Normal 21 18" xfId="408"/>
    <cellStyle name="Normal 21 18 2" xfId="1027"/>
    <cellStyle name="Normal 21 18 2 2" xfId="5306"/>
    <cellStyle name="Normal 21 18 3" xfId="1646"/>
    <cellStyle name="Normal 21 18 3 2" xfId="3355"/>
    <cellStyle name="Normal 21 18 4" xfId="2265"/>
    <cellStyle name="Normal 21 18 4 2" xfId="4340"/>
    <cellStyle name="Normal 21 18 5" xfId="2884"/>
    <cellStyle name="Normal 21 18 5 2" xfId="4671"/>
    <cellStyle name="Normal 21 18 6" xfId="4530"/>
    <cellStyle name="Normal 21 19" xfId="600"/>
    <cellStyle name="Normal 21 19 2" xfId="1219"/>
    <cellStyle name="Normal 21 19 2 2" xfId="3124"/>
    <cellStyle name="Normal 21 19 2 2 2" xfId="6428"/>
    <cellStyle name="Normal 21 19 2 3" xfId="4374"/>
    <cellStyle name="Normal 21 19 2 3 2" xfId="6509"/>
    <cellStyle name="Normal 21 19 2 4" xfId="6347"/>
    <cellStyle name="Normal 21 19 3" xfId="1838"/>
    <cellStyle name="Normal 21 19 3 2" xfId="3140"/>
    <cellStyle name="Normal 21 19 3 2 2" xfId="6444"/>
    <cellStyle name="Normal 21 19 3 3" xfId="4978"/>
    <cellStyle name="Normal 21 19 3 3 2" xfId="6525"/>
    <cellStyle name="Normal 21 19 3 4" xfId="6363"/>
    <cellStyle name="Normal 21 19 4" xfId="2457"/>
    <cellStyle name="Normal 21 19 4 2" xfId="3156"/>
    <cellStyle name="Normal 21 19 4 2 2" xfId="6460"/>
    <cellStyle name="Normal 21 19 4 3" xfId="5583"/>
    <cellStyle name="Normal 21 19 4 3 2" xfId="6541"/>
    <cellStyle name="Normal 21 19 4 4" xfId="6379"/>
    <cellStyle name="Normal 21 19 5" xfId="3076"/>
    <cellStyle name="Normal 21 19 5 2" xfId="3172"/>
    <cellStyle name="Normal 21 19 5 2 2" xfId="6476"/>
    <cellStyle name="Normal 21 19 5 3" xfId="6183"/>
    <cellStyle name="Normal 21 19 5 3 2" xfId="6557"/>
    <cellStyle name="Normal 21 19 5 4" xfId="6395"/>
    <cellStyle name="Normal 21 19 6" xfId="3108"/>
    <cellStyle name="Normal 21 19 6 2" xfId="6412"/>
    <cellStyle name="Normal 21 19 7" xfId="3768"/>
    <cellStyle name="Normal 21 19 7 2" xfId="6493"/>
    <cellStyle name="Normal 21 19 8" xfId="6331"/>
    <cellStyle name="Normal 21 2" xfId="182"/>
    <cellStyle name="Normal 21 2 10" xfId="431"/>
    <cellStyle name="Normal 21 2 10 2" xfId="1050"/>
    <cellStyle name="Normal 21 2 10 2 2" xfId="3117"/>
    <cellStyle name="Normal 21 2 10 2 2 2" xfId="6421"/>
    <cellStyle name="Normal 21 2 10 2 3" xfId="4209"/>
    <cellStyle name="Normal 21 2 10 2 3 2" xfId="6502"/>
    <cellStyle name="Normal 21 2 10 2 4" xfId="6340"/>
    <cellStyle name="Normal 21 2 10 3" xfId="1669"/>
    <cellStyle name="Normal 21 2 10 3 2" xfId="3133"/>
    <cellStyle name="Normal 21 2 10 3 2 2" xfId="6437"/>
    <cellStyle name="Normal 21 2 10 3 3" xfId="4814"/>
    <cellStyle name="Normal 21 2 10 3 3 2" xfId="6518"/>
    <cellStyle name="Normal 21 2 10 3 4" xfId="6356"/>
    <cellStyle name="Normal 21 2 10 4" xfId="2288"/>
    <cellStyle name="Normal 21 2 10 4 2" xfId="3149"/>
    <cellStyle name="Normal 21 2 10 4 2 2" xfId="6453"/>
    <cellStyle name="Normal 21 2 10 4 3" xfId="5420"/>
    <cellStyle name="Normal 21 2 10 4 3 2" xfId="6534"/>
    <cellStyle name="Normal 21 2 10 4 4" xfId="6372"/>
    <cellStyle name="Normal 21 2 10 5" xfId="2907"/>
    <cellStyle name="Normal 21 2 10 5 2" xfId="3165"/>
    <cellStyle name="Normal 21 2 10 5 2 2" xfId="6469"/>
    <cellStyle name="Normal 21 2 10 5 3" xfId="6019"/>
    <cellStyle name="Normal 21 2 10 5 3 2" xfId="6550"/>
    <cellStyle name="Normal 21 2 10 5 4" xfId="6388"/>
    <cellStyle name="Normal 21 2 10 6" xfId="3101"/>
    <cellStyle name="Normal 21 2 10 6 2" xfId="6405"/>
    <cellStyle name="Normal 21 2 10 7" xfId="3600"/>
    <cellStyle name="Normal 21 2 10 7 2" xfId="6486"/>
    <cellStyle name="Normal 21 2 10 8" xfId="6324"/>
    <cellStyle name="Normal 21 2 11" xfId="609"/>
    <cellStyle name="Normal 21 2 11 2" xfId="1228"/>
    <cellStyle name="Normal 21 2 11 2 2" xfId="3125"/>
    <cellStyle name="Normal 21 2 11 2 2 2" xfId="6429"/>
    <cellStyle name="Normal 21 2 11 2 3" xfId="4383"/>
    <cellStyle name="Normal 21 2 11 2 3 2" xfId="6510"/>
    <cellStyle name="Normal 21 2 11 2 4" xfId="6348"/>
    <cellStyle name="Normal 21 2 11 3" xfId="1847"/>
    <cellStyle name="Normal 21 2 11 3 2" xfId="3141"/>
    <cellStyle name="Normal 21 2 11 3 2 2" xfId="6445"/>
    <cellStyle name="Normal 21 2 11 3 3" xfId="4987"/>
    <cellStyle name="Normal 21 2 11 3 3 2" xfId="6526"/>
    <cellStyle name="Normal 21 2 11 3 4" xfId="6364"/>
    <cellStyle name="Normal 21 2 11 4" xfId="2466"/>
    <cellStyle name="Normal 21 2 11 4 2" xfId="3157"/>
    <cellStyle name="Normal 21 2 11 4 2 2" xfId="6461"/>
    <cellStyle name="Normal 21 2 11 4 3" xfId="5592"/>
    <cellStyle name="Normal 21 2 11 4 3 2" xfId="6542"/>
    <cellStyle name="Normal 21 2 11 4 4" xfId="6380"/>
    <cellStyle name="Normal 21 2 11 5" xfId="3085"/>
    <cellStyle name="Normal 21 2 11 5 2" xfId="3173"/>
    <cellStyle name="Normal 21 2 11 5 2 2" xfId="6477"/>
    <cellStyle name="Normal 21 2 11 5 3" xfId="6192"/>
    <cellStyle name="Normal 21 2 11 5 3 2" xfId="6558"/>
    <cellStyle name="Normal 21 2 11 5 4" xfId="6396"/>
    <cellStyle name="Normal 21 2 11 6" xfId="3109"/>
    <cellStyle name="Normal 21 2 11 6 2" xfId="6413"/>
    <cellStyle name="Normal 21 2 11 7" xfId="3777"/>
    <cellStyle name="Normal 21 2 11 7 2" xfId="6494"/>
    <cellStyle name="Normal 21 2 11 8" xfId="6332"/>
    <cellStyle name="Normal 21 2 12" xfId="801"/>
    <cellStyle name="Normal 21 2 12 2" xfId="5888"/>
    <cellStyle name="Normal 21 2 13" xfId="1420"/>
    <cellStyle name="Normal 21 2 13 2" xfId="3774"/>
    <cellStyle name="Normal 21 2 14" xfId="2039"/>
    <cellStyle name="Normal 21 2 14 2" xfId="4885"/>
    <cellStyle name="Normal 21 2 15" xfId="2658"/>
    <cellStyle name="Normal 21 2 15 2" xfId="4753"/>
    <cellStyle name="Normal 21 2 16" xfId="4537"/>
    <cellStyle name="Normal 21 2 2" xfId="200"/>
    <cellStyle name="Normal 21 2 2 2" xfId="819"/>
    <cellStyle name="Normal 21 2 2 2 2" xfId="4004"/>
    <cellStyle name="Normal 21 2 2 3" xfId="1438"/>
    <cellStyle name="Normal 21 2 2 3 2" xfId="4737"/>
    <cellStyle name="Normal 21 2 2 4" xfId="2057"/>
    <cellStyle name="Normal 21 2 2 4 2" xfId="5610"/>
    <cellStyle name="Normal 21 2 2 5" xfId="2676"/>
    <cellStyle name="Normal 21 2 2 5 2" xfId="3239"/>
    <cellStyle name="Normal 21 2 2 6" xfId="3458"/>
    <cellStyle name="Normal 21 2 3" xfId="242"/>
    <cellStyle name="Normal 21 2 3 2" xfId="861"/>
    <cellStyle name="Normal 21 2 3 2 2" xfId="5674"/>
    <cellStyle name="Normal 21 2 3 3" xfId="1480"/>
    <cellStyle name="Normal 21 2 3 3 2" xfId="3770"/>
    <cellStyle name="Normal 21 2 3 4" xfId="2099"/>
    <cellStyle name="Normal 21 2 3 4 2" xfId="4891"/>
    <cellStyle name="Normal 21 2 3 5" xfId="2718"/>
    <cellStyle name="Normal 21 2 3 5 2" xfId="5131"/>
    <cellStyle name="Normal 21 2 3 6" xfId="5127"/>
    <cellStyle name="Normal 21 2 4" xfId="189"/>
    <cellStyle name="Normal 21 2 4 2" xfId="808"/>
    <cellStyle name="Normal 21 2 4 2 2" xfId="4619"/>
    <cellStyle name="Normal 21 2 4 3" xfId="1427"/>
    <cellStyle name="Normal 21 2 4 3 2" xfId="5861"/>
    <cellStyle name="Normal 21 2 4 4" xfId="2046"/>
    <cellStyle name="Normal 21 2 4 4 2" xfId="3608"/>
    <cellStyle name="Normal 21 2 4 5" xfId="2665"/>
    <cellStyle name="Normal 21 2 4 5 2" xfId="3534"/>
    <cellStyle name="Normal 21 2 4 6" xfId="4188"/>
    <cellStyle name="Normal 21 2 5" xfId="211"/>
    <cellStyle name="Normal 21 2 5 2" xfId="830"/>
    <cellStyle name="Normal 21 2 5 2 2" xfId="3381"/>
    <cellStyle name="Normal 21 2 5 3" xfId="1449"/>
    <cellStyle name="Normal 21 2 5 3 2" xfId="4378"/>
    <cellStyle name="Normal 21 2 5 4" xfId="2068"/>
    <cellStyle name="Normal 21 2 5 4 2" xfId="5446"/>
    <cellStyle name="Normal 21 2 5 5" xfId="2687"/>
    <cellStyle name="Normal 21 2 5 5 2" xfId="5739"/>
    <cellStyle name="Normal 21 2 5 6" xfId="5872"/>
    <cellStyle name="Normal 21 2 6" xfId="143"/>
    <cellStyle name="Normal 21 2 6 2" xfId="762"/>
    <cellStyle name="Normal 21 2 6 2 2" xfId="5077"/>
    <cellStyle name="Normal 21 2 6 3" xfId="1381"/>
    <cellStyle name="Normal 21 2 6 3 2" xfId="3452"/>
    <cellStyle name="Normal 21 2 6 4" xfId="2000"/>
    <cellStyle name="Normal 21 2 6 4 2" xfId="4222"/>
    <cellStyle name="Normal 21 2 6 5" xfId="2619"/>
    <cellStyle name="Normal 21 2 6 5 2" xfId="4303"/>
    <cellStyle name="Normal 21 2 6 6" xfId="4686"/>
    <cellStyle name="Normal 21 2 7" xfId="258"/>
    <cellStyle name="Normal 21 2 7 2" xfId="877"/>
    <cellStyle name="Normal 21 2 7 2 2" xfId="5333"/>
    <cellStyle name="Normal 21 2 7 3" xfId="1496"/>
    <cellStyle name="Normal 21 2 7 3 2" xfId="5910"/>
    <cellStyle name="Normal 21 2 7 4" xfId="2115"/>
    <cellStyle name="Normal 21 2 7 4 2" xfId="4288"/>
    <cellStyle name="Normal 21 2 7 5" xfId="2734"/>
    <cellStyle name="Normal 21 2 7 5 2" xfId="4415"/>
    <cellStyle name="Normal 21 2 7 6" xfId="4439"/>
    <cellStyle name="Normal 21 2 8" xfId="244"/>
    <cellStyle name="Normal 21 2 8 2" xfId="863"/>
    <cellStyle name="Normal 21 2 8 2 2" xfId="4464"/>
    <cellStyle name="Normal 21 2 8 3" xfId="1482"/>
    <cellStyle name="Normal 21 2 8 3 2" xfId="5335"/>
    <cellStyle name="Normal 21 2 8 4" xfId="2101"/>
    <cellStyle name="Normal 21 2 8 4 2" xfId="3680"/>
    <cellStyle name="Normal 21 2 8 5" xfId="2720"/>
    <cellStyle name="Normal 21 2 8 5 2" xfId="3924"/>
    <cellStyle name="Normal 21 2 8 6" xfId="3920"/>
    <cellStyle name="Normal 21 2 9" xfId="272"/>
    <cellStyle name="Normal 21 2 9 2" xfId="891"/>
    <cellStyle name="Normal 21 2 9 2 2" xfId="5919"/>
    <cellStyle name="Normal 21 2 9 3" xfId="1510"/>
    <cellStyle name="Normal 21 2 9 3 2" xfId="3915"/>
    <cellStyle name="Normal 21 2 9 4" xfId="2129"/>
    <cellStyle name="Normal 21 2 9 4 2" xfId="4895"/>
    <cellStyle name="Normal 21 2 9 5" xfId="2748"/>
    <cellStyle name="Normal 21 2 9 5 2" xfId="5015"/>
    <cellStyle name="Normal 21 2 9 6" xfId="5289"/>
    <cellStyle name="Normal 21 20" xfId="749"/>
    <cellStyle name="Normal 21 20 2" xfId="3875"/>
    <cellStyle name="Normal 21 21" xfId="1368"/>
    <cellStyle name="Normal 21 21 2" xfId="5430"/>
    <cellStyle name="Normal 21 22" xfId="1987"/>
    <cellStyle name="Normal 21 22 2" xfId="6096"/>
    <cellStyle name="Normal 21 23" xfId="2606"/>
    <cellStyle name="Normal 21 23 2" xfId="6085"/>
    <cellStyle name="Normal 21 24" xfId="3220"/>
    <cellStyle name="Normal 21 3" xfId="212"/>
    <cellStyle name="Normal 21 3 2" xfId="831"/>
    <cellStyle name="Normal 21 3 2 2" xfId="5803"/>
    <cellStyle name="Normal 21 3 3" xfId="1450"/>
    <cellStyle name="Normal 21 3 3 2" xfId="3772"/>
    <cellStyle name="Normal 21 3 4" xfId="2069"/>
    <cellStyle name="Normal 21 3 4 2" xfId="4841"/>
    <cellStyle name="Normal 21 3 5" xfId="2688"/>
    <cellStyle name="Normal 21 3 5 2" xfId="5133"/>
    <cellStyle name="Normal 21 3 6" xfId="5270"/>
    <cellStyle name="Normal 21 4" xfId="179"/>
    <cellStyle name="Normal 21 4 2" xfId="319"/>
    <cellStyle name="Normal 21 4 2 2" xfId="938"/>
    <cellStyle name="Normal 21 4 2 2 2" xfId="4206"/>
    <cellStyle name="Normal 21 4 2 3" xfId="1557"/>
    <cellStyle name="Normal 21 4 2 3 2" xfId="5397"/>
    <cellStyle name="Normal 21 4 2 4" xfId="2176"/>
    <cellStyle name="Normal 21 4 2 4 2" xfId="3620"/>
    <cellStyle name="Normal 21 4 2 5" xfId="2795"/>
    <cellStyle name="Normal 21 4 2 5 2" xfId="3828"/>
    <cellStyle name="Normal 21 4 2 6" xfId="3329"/>
    <cellStyle name="Normal 21 4 3" xfId="601"/>
    <cellStyle name="Normal 21 4 3 2" xfId="1220"/>
    <cellStyle name="Normal 21 4 3 2 2" xfId="5984"/>
    <cellStyle name="Normal 21 4 3 3" xfId="1839"/>
    <cellStyle name="Normal 21 4 3 3 2" xfId="4972"/>
    <cellStyle name="Normal 21 4 3 4" xfId="2458"/>
    <cellStyle name="Normal 21 4 3 4 2" xfId="5089"/>
    <cellStyle name="Normal 21 4 3 5" xfId="3077"/>
    <cellStyle name="Normal 21 4 3 5 2" xfId="6266"/>
    <cellStyle name="Normal 21 4 3 6" xfId="5889"/>
    <cellStyle name="Normal 21 4 4" xfId="798"/>
    <cellStyle name="Normal 21 4 4 2" xfId="4419"/>
    <cellStyle name="Normal 21 4 5" xfId="1417"/>
    <cellStyle name="Normal 21 4 5 2" xfId="5589"/>
    <cellStyle name="Normal 21 4 6" xfId="2036"/>
    <cellStyle name="Normal 21 4 6 2" xfId="3654"/>
    <cellStyle name="Normal 21 4 7" xfId="2655"/>
    <cellStyle name="Normal 21 4 7 2" xfId="3546"/>
    <cellStyle name="Normal 21 4 8" xfId="3371"/>
    <cellStyle name="Normal 21 5" xfId="255"/>
    <cellStyle name="Normal 21 5 2" xfId="345"/>
    <cellStyle name="Normal 21 5 2 2" xfId="964"/>
    <cellStyle name="Normal 21 5 2 2 2" xfId="3569"/>
    <cellStyle name="Normal 21 5 2 3" xfId="1583"/>
    <cellStyle name="Normal 21 5 2 3 2" xfId="4767"/>
    <cellStyle name="Normal 21 5 2 4" xfId="2202"/>
    <cellStyle name="Normal 21 5 2 4 2" xfId="6179"/>
    <cellStyle name="Normal 21 5 2 5" xfId="2821"/>
    <cellStyle name="Normal 21 5 2 5 2" xfId="5864"/>
    <cellStyle name="Normal 21 5 2 6" xfId="3293"/>
    <cellStyle name="Normal 21 5 3" xfId="602"/>
    <cellStyle name="Normal 21 5 3 2" xfId="1221"/>
    <cellStyle name="Normal 21 5 3 2 2" xfId="5385"/>
    <cellStyle name="Normal 21 5 3 3" xfId="1840"/>
    <cellStyle name="Normal 21 5 3 3 2" xfId="4369"/>
    <cellStyle name="Normal 21 5 3 4" xfId="2459"/>
    <cellStyle name="Normal 21 5 3 4 2" xfId="4487"/>
    <cellStyle name="Normal 21 5 3 5" xfId="3078"/>
    <cellStyle name="Normal 21 5 3 5 2" xfId="6267"/>
    <cellStyle name="Normal 21 5 3 6" xfId="5287"/>
    <cellStyle name="Normal 21 5 4" xfId="874"/>
    <cellStyle name="Normal 21 5 4 2" xfId="4123"/>
    <cellStyle name="Normal 21 5 5" xfId="1493"/>
    <cellStyle name="Normal 21 5 5 2" xfId="4979"/>
    <cellStyle name="Normal 21 5 6" xfId="2112"/>
    <cellStyle name="Normal 21 5 6 2" xfId="6099"/>
    <cellStyle name="Normal 21 5 7" xfId="2731"/>
    <cellStyle name="Normal 21 5 7 2" xfId="3205"/>
    <cellStyle name="Normal 21 5 8" xfId="3234"/>
    <cellStyle name="Normal 21 6" xfId="253"/>
    <cellStyle name="Normal 21 6 2" xfId="347"/>
    <cellStyle name="Normal 21 6 2 2" xfId="966"/>
    <cellStyle name="Normal 21 6 2 2 2" xfId="5376"/>
    <cellStyle name="Normal 21 6 2 3" xfId="1585"/>
    <cellStyle name="Normal 21 6 2 3 2" xfId="3555"/>
    <cellStyle name="Normal 21 6 2 4" xfId="2204"/>
    <cellStyle name="Normal 21 6 2 4 2" xfId="4973"/>
    <cellStyle name="Normal 21 6 2 5" xfId="2823"/>
    <cellStyle name="Normal 21 6 2 5 2" xfId="4657"/>
    <cellStyle name="Normal 21 6 2 6" xfId="5106"/>
    <cellStyle name="Normal 21 6 3" xfId="603"/>
    <cellStyle name="Normal 21 6 3 2" xfId="1222"/>
    <cellStyle name="Normal 21 6 3 2 2" xfId="4779"/>
    <cellStyle name="Normal 21 6 3 3" xfId="1841"/>
    <cellStyle name="Normal 21 6 3 3 2" xfId="3762"/>
    <cellStyle name="Normal 21 6 3 4" xfId="2460"/>
    <cellStyle name="Normal 21 6 3 4 2" xfId="3882"/>
    <cellStyle name="Normal 21 6 3 5" xfId="3079"/>
    <cellStyle name="Normal 21 6 3 5 2" xfId="6268"/>
    <cellStyle name="Normal 21 6 3 6" xfId="4683"/>
    <cellStyle name="Normal 21 6 4" xfId="872"/>
    <cellStyle name="Normal 21 6 4 2" xfId="5331"/>
    <cellStyle name="Normal 21 6 5" xfId="1491"/>
    <cellStyle name="Normal 21 6 5 2" xfId="6184"/>
    <cellStyle name="Normal 21 6 6" xfId="2110"/>
    <cellStyle name="Normal 21 6 6 2" xfId="4309"/>
    <cellStyle name="Normal 21 6 7" xfId="2729"/>
    <cellStyle name="Normal 21 6 7 2" xfId="4416"/>
    <cellStyle name="Normal 21 6 8" xfId="4445"/>
    <cellStyle name="Normal 21 7" xfId="265"/>
    <cellStyle name="Normal 21 7 2" xfId="350"/>
    <cellStyle name="Normal 21 7 2 2" xfId="969"/>
    <cellStyle name="Normal 21 7 2 2 2" xfId="3559"/>
    <cellStyle name="Normal 21 7 2 3" xfId="1588"/>
    <cellStyle name="Normal 21 7 2 3 2" xfId="4761"/>
    <cellStyle name="Normal 21 7 2 4" xfId="2207"/>
    <cellStyle name="Normal 21 7 2 4 2" xfId="6048"/>
    <cellStyle name="Normal 21 7 2 5" xfId="2826"/>
    <cellStyle name="Normal 21 7 2 5 2" xfId="5782"/>
    <cellStyle name="Normal 21 7 2 6" xfId="3292"/>
    <cellStyle name="Normal 21 7 3" xfId="604"/>
    <cellStyle name="Normal 21 7 3 2" xfId="1223"/>
    <cellStyle name="Normal 21 7 3 2 2" xfId="4175"/>
    <cellStyle name="Normal 21 7 3 3" xfId="1842"/>
    <cellStyle name="Normal 21 7 3 3 2" xfId="6066"/>
    <cellStyle name="Normal 21 7 3 4" xfId="2461"/>
    <cellStyle name="Normal 21 7 3 4 2" xfId="3275"/>
    <cellStyle name="Normal 21 7 3 5" xfId="3080"/>
    <cellStyle name="Normal 21 7 3 5 2" xfId="6269"/>
    <cellStyle name="Normal 21 7 3 6" xfId="4079"/>
    <cellStyle name="Normal 21 7 4" xfId="884"/>
    <cellStyle name="Normal 21 7 4 2" xfId="4108"/>
    <cellStyle name="Normal 21 7 5" xfId="1503"/>
    <cellStyle name="Normal 21 7 5 2" xfId="5203"/>
    <cellStyle name="Normal 21 7 6" xfId="2122"/>
    <cellStyle name="Normal 21 7 6 2" xfId="6056"/>
    <cellStyle name="Normal 21 7 7" xfId="2741"/>
    <cellStyle name="Normal 21 7 7 2" xfId="3203"/>
    <cellStyle name="Normal 21 7 8" xfId="3219"/>
    <cellStyle name="Normal 21 8" xfId="268"/>
    <cellStyle name="Normal 21 8 2" xfId="352"/>
    <cellStyle name="Normal 21 8 2 2" xfId="971"/>
    <cellStyle name="Normal 21 8 2 2 2" xfId="5355"/>
    <cellStyle name="Normal 21 8 2 3" xfId="1590"/>
    <cellStyle name="Normal 21 8 2 3 2" xfId="3550"/>
    <cellStyle name="Normal 21 8 2 4" xfId="2209"/>
    <cellStyle name="Normal 21 8 2 4 2" xfId="4842"/>
    <cellStyle name="Normal 21 8 2 5" xfId="2828"/>
    <cellStyle name="Normal 21 8 2 5 2" xfId="4575"/>
    <cellStyle name="Normal 21 8 2 6" xfId="5105"/>
    <cellStyle name="Normal 21 8 3" xfId="605"/>
    <cellStyle name="Normal 21 8 3 2" xfId="1224"/>
    <cellStyle name="Normal 21 8 3 2 2" xfId="3567"/>
    <cellStyle name="Normal 21 8 3 3" xfId="1843"/>
    <cellStyle name="Normal 21 8 3 3 2" xfId="5465"/>
    <cellStyle name="Normal 21 8 3 4" xfId="2462"/>
    <cellStyle name="Normal 21 8 3 4 2" xfId="5693"/>
    <cellStyle name="Normal 21 8 3 5" xfId="3081"/>
    <cellStyle name="Normal 21 8 3 5 2" xfId="6270"/>
    <cellStyle name="Normal 21 8 3 6" xfId="3472"/>
    <cellStyle name="Normal 21 8 4" xfId="887"/>
    <cellStyle name="Normal 21 8 4 2" xfId="5319"/>
    <cellStyle name="Normal 21 8 5" xfId="1506"/>
    <cellStyle name="Normal 21 8 5 2" xfId="3390"/>
    <cellStyle name="Normal 21 8 6" xfId="2125"/>
    <cellStyle name="Normal 21 8 6 2" xfId="4245"/>
    <cellStyle name="Normal 21 8 7" xfId="2744"/>
    <cellStyle name="Normal 21 8 7 2" xfId="4413"/>
    <cellStyle name="Normal 21 8 8" xfId="4422"/>
    <cellStyle name="Normal 21 9" xfId="251"/>
    <cellStyle name="Normal 21 9 2" xfId="354"/>
    <cellStyle name="Normal 21 9 2 2" xfId="973"/>
    <cellStyle name="Normal 21 9 2 2 2" xfId="4147"/>
    <cellStyle name="Normal 21 9 2 3" xfId="1592"/>
    <cellStyle name="Normal 21 9 2 3 2" xfId="5349"/>
    <cellStyle name="Normal 21 9 2 4" xfId="2211"/>
    <cellStyle name="Normal 21 9 2 4 2" xfId="3629"/>
    <cellStyle name="Normal 21 9 2 5" xfId="2830"/>
    <cellStyle name="Normal 21 9 2 5 2" xfId="3364"/>
    <cellStyle name="Normal 21 9 2 6" xfId="3898"/>
    <cellStyle name="Normal 21 9 3" xfId="606"/>
    <cellStyle name="Normal 21 9 3 2" xfId="1225"/>
    <cellStyle name="Normal 21 9 3 2 2" xfId="5967"/>
    <cellStyle name="Normal 21 9 3 3" xfId="1844"/>
    <cellStyle name="Normal 21 9 3 3 2" xfId="4860"/>
    <cellStyle name="Normal 21 9 3 4" xfId="2463"/>
    <cellStyle name="Normal 21 9 3 4 2" xfId="5086"/>
    <cellStyle name="Normal 21 9 3 5" xfId="3082"/>
    <cellStyle name="Normal 21 9 3 5 2" xfId="6271"/>
    <cellStyle name="Normal 21 9 3 6" xfId="5826"/>
    <cellStyle name="Normal 21 9 4" xfId="870"/>
    <cellStyle name="Normal 21 9 4 2" xfId="3251"/>
    <cellStyle name="Normal 21 9 5" xfId="1489"/>
    <cellStyle name="Normal 21 9 5 2" xfId="4568"/>
    <cellStyle name="Normal 21 9 6" xfId="2108"/>
    <cellStyle name="Normal 21 9 6 2" xfId="5520"/>
    <cellStyle name="Normal 21 9 7" xfId="2727"/>
    <cellStyle name="Normal 21 9 7 2" xfId="5626"/>
    <cellStyle name="Normal 21 9 8" xfId="5655"/>
    <cellStyle name="Normal 22" xfId="153"/>
    <cellStyle name="Normal 22 2" xfId="453"/>
    <cellStyle name="Normal 22 2 2" xfId="1072"/>
    <cellStyle name="Normal 22 2 2 2" xfId="3118"/>
    <cellStyle name="Normal 22 2 2 2 2" xfId="6422"/>
    <cellStyle name="Normal 22 2 2 3" xfId="4231"/>
    <cellStyle name="Normal 22 2 2 3 2" xfId="6503"/>
    <cellStyle name="Normal 22 2 2 4" xfId="6341"/>
    <cellStyle name="Normal 22 2 3" xfId="1691"/>
    <cellStyle name="Normal 22 2 3 2" xfId="3134"/>
    <cellStyle name="Normal 22 2 3 2 2" xfId="6438"/>
    <cellStyle name="Normal 22 2 3 3" xfId="4835"/>
    <cellStyle name="Normal 22 2 3 3 2" xfId="6519"/>
    <cellStyle name="Normal 22 2 3 4" xfId="6357"/>
    <cellStyle name="Normal 22 2 4" xfId="2310"/>
    <cellStyle name="Normal 22 2 4 2" xfId="3150"/>
    <cellStyle name="Normal 22 2 4 2 2" xfId="6454"/>
    <cellStyle name="Normal 22 2 4 3" xfId="5440"/>
    <cellStyle name="Normal 22 2 4 3 2" xfId="6535"/>
    <cellStyle name="Normal 22 2 4 4" xfId="6373"/>
    <cellStyle name="Normal 22 2 5" xfId="2929"/>
    <cellStyle name="Normal 22 2 5 2" xfId="3166"/>
    <cellStyle name="Normal 22 2 5 2 2" xfId="6470"/>
    <cellStyle name="Normal 22 2 5 3" xfId="6041"/>
    <cellStyle name="Normal 22 2 5 3 2" xfId="6551"/>
    <cellStyle name="Normal 22 2 5 4" xfId="6389"/>
    <cellStyle name="Normal 22 2 6" xfId="3102"/>
    <cellStyle name="Normal 22 2 6 2" xfId="6406"/>
    <cellStyle name="Normal 22 2 7" xfId="3622"/>
    <cellStyle name="Normal 22 2 7 2" xfId="6487"/>
    <cellStyle name="Normal 22 2 8" xfId="6325"/>
    <cellStyle name="Normal 22 3" xfId="610"/>
    <cellStyle name="Normal 22 3 2" xfId="1229"/>
    <cellStyle name="Normal 22 3 2 2" xfId="3126"/>
    <cellStyle name="Normal 22 3 2 2 2" xfId="6430"/>
    <cellStyle name="Normal 22 3 2 3" xfId="4384"/>
    <cellStyle name="Normal 22 3 2 3 2" xfId="6511"/>
    <cellStyle name="Normal 22 3 2 4" xfId="6349"/>
    <cellStyle name="Normal 22 3 3" xfId="1848"/>
    <cellStyle name="Normal 22 3 3 2" xfId="3142"/>
    <cellStyle name="Normal 22 3 3 2 2" xfId="6446"/>
    <cellStyle name="Normal 22 3 3 3" xfId="4988"/>
    <cellStyle name="Normal 22 3 3 3 2" xfId="6527"/>
    <cellStyle name="Normal 22 3 3 4" xfId="6365"/>
    <cellStyle name="Normal 22 3 4" xfId="2467"/>
    <cellStyle name="Normal 22 3 4 2" xfId="3158"/>
    <cellStyle name="Normal 22 3 4 2 2" xfId="6462"/>
    <cellStyle name="Normal 22 3 4 3" xfId="5593"/>
    <cellStyle name="Normal 22 3 4 3 2" xfId="6543"/>
    <cellStyle name="Normal 22 3 4 4" xfId="6381"/>
    <cellStyle name="Normal 22 3 5" xfId="3086"/>
    <cellStyle name="Normal 22 3 5 2" xfId="3174"/>
    <cellStyle name="Normal 22 3 5 2 2" xfId="6478"/>
    <cellStyle name="Normal 22 3 5 3" xfId="6193"/>
    <cellStyle name="Normal 22 3 5 3 2" xfId="6559"/>
    <cellStyle name="Normal 22 3 5 4" xfId="6397"/>
    <cellStyle name="Normal 22 3 6" xfId="3110"/>
    <cellStyle name="Normal 22 3 6 2" xfId="6414"/>
    <cellStyle name="Normal 22 3 7" xfId="3778"/>
    <cellStyle name="Normal 22 3 7 2" xfId="6495"/>
    <cellStyle name="Normal 22 3 8" xfId="6333"/>
    <cellStyle name="Normal 22 4" xfId="772"/>
    <cellStyle name="Normal 22 4 2" xfId="5124"/>
    <cellStyle name="Normal 22 5" xfId="1391"/>
    <cellStyle name="Normal 22 5 2" xfId="3451"/>
    <cellStyle name="Normal 22 6" xfId="2010"/>
    <cellStyle name="Normal 22 6 2" xfId="4139"/>
    <cellStyle name="Normal 22 7" xfId="2629"/>
    <cellStyle name="Normal 22 7 2" xfId="4260"/>
    <cellStyle name="Normal 22 8" xfId="3974"/>
    <cellStyle name="Normal 23" xfId="267"/>
    <cellStyle name="Normal 23 2" xfId="456"/>
    <cellStyle name="Normal 23 2 2" xfId="1075"/>
    <cellStyle name="Normal 23 2 2 2" xfId="3119"/>
    <cellStyle name="Normal 23 2 2 2 2" xfId="6423"/>
    <cellStyle name="Normal 23 2 2 3" xfId="4234"/>
    <cellStyle name="Normal 23 2 2 3 2" xfId="6504"/>
    <cellStyle name="Normal 23 2 2 4" xfId="6342"/>
    <cellStyle name="Normal 23 2 3" xfId="1694"/>
    <cellStyle name="Normal 23 2 3 2" xfId="3135"/>
    <cellStyle name="Normal 23 2 3 2 2" xfId="6439"/>
    <cellStyle name="Normal 23 2 3 3" xfId="4838"/>
    <cellStyle name="Normal 23 2 3 3 2" xfId="6520"/>
    <cellStyle name="Normal 23 2 3 4" xfId="6358"/>
    <cellStyle name="Normal 23 2 4" xfId="2313"/>
    <cellStyle name="Normal 23 2 4 2" xfId="3151"/>
    <cellStyle name="Normal 23 2 4 2 2" xfId="6455"/>
    <cellStyle name="Normal 23 2 4 3" xfId="5443"/>
    <cellStyle name="Normal 23 2 4 3 2" xfId="6536"/>
    <cellStyle name="Normal 23 2 4 4" xfId="6374"/>
    <cellStyle name="Normal 23 2 5" xfId="2932"/>
    <cellStyle name="Normal 23 2 5 2" xfId="3167"/>
    <cellStyle name="Normal 23 2 5 2 2" xfId="6471"/>
    <cellStyle name="Normal 23 2 5 3" xfId="6044"/>
    <cellStyle name="Normal 23 2 5 3 2" xfId="6552"/>
    <cellStyle name="Normal 23 2 5 4" xfId="6390"/>
    <cellStyle name="Normal 23 2 6" xfId="3103"/>
    <cellStyle name="Normal 23 2 6 2" xfId="6407"/>
    <cellStyle name="Normal 23 2 7" xfId="3625"/>
    <cellStyle name="Normal 23 2 7 2" xfId="6488"/>
    <cellStyle name="Normal 23 2 8" xfId="6326"/>
    <cellStyle name="Normal 23 3" xfId="611"/>
    <cellStyle name="Normal 23 3 2" xfId="1230"/>
    <cellStyle name="Normal 23 3 2 2" xfId="3127"/>
    <cellStyle name="Normal 23 3 2 2 2" xfId="6431"/>
    <cellStyle name="Normal 23 3 2 3" xfId="4385"/>
    <cellStyle name="Normal 23 3 2 3 2" xfId="6512"/>
    <cellStyle name="Normal 23 3 2 4" xfId="6350"/>
    <cellStyle name="Normal 23 3 3" xfId="1849"/>
    <cellStyle name="Normal 23 3 3 2" xfId="3143"/>
    <cellStyle name="Normal 23 3 3 2 2" xfId="6447"/>
    <cellStyle name="Normal 23 3 3 3" xfId="4989"/>
    <cellStyle name="Normal 23 3 3 3 2" xfId="6528"/>
    <cellStyle name="Normal 23 3 3 4" xfId="6366"/>
    <cellStyle name="Normal 23 3 4" xfId="2468"/>
    <cellStyle name="Normal 23 3 4 2" xfId="3159"/>
    <cellStyle name="Normal 23 3 4 2 2" xfId="6463"/>
    <cellStyle name="Normal 23 3 4 3" xfId="5594"/>
    <cellStyle name="Normal 23 3 4 3 2" xfId="6544"/>
    <cellStyle name="Normal 23 3 4 4" xfId="6382"/>
    <cellStyle name="Normal 23 3 5" xfId="3087"/>
    <cellStyle name="Normal 23 3 5 2" xfId="3175"/>
    <cellStyle name="Normal 23 3 5 2 2" xfId="6479"/>
    <cellStyle name="Normal 23 3 5 3" xfId="6194"/>
    <cellStyle name="Normal 23 3 5 3 2" xfId="6560"/>
    <cellStyle name="Normal 23 3 5 4" xfId="6398"/>
    <cellStyle name="Normal 23 3 6" xfId="3111"/>
    <cellStyle name="Normal 23 3 6 2" xfId="6415"/>
    <cellStyle name="Normal 23 3 7" xfId="3779"/>
    <cellStyle name="Normal 23 3 7 2" xfId="6496"/>
    <cellStyle name="Normal 23 3 8" xfId="6334"/>
    <cellStyle name="Normal 23 4" xfId="886"/>
    <cellStyle name="Normal 23 4 2" xfId="5920"/>
    <cellStyle name="Normal 23 5" xfId="1505"/>
    <cellStyle name="Normal 23 5 2" xfId="3996"/>
    <cellStyle name="Normal 23 6" xfId="2124"/>
    <cellStyle name="Normal 23 6 2" xfId="4850"/>
    <cellStyle name="Normal 23 7" xfId="2743"/>
    <cellStyle name="Normal 23 7 2" xfId="5016"/>
    <cellStyle name="Normal 23 8" xfId="5025"/>
    <cellStyle name="Normal 24" xfId="273"/>
    <cellStyle name="Normal 24 2" xfId="892"/>
    <cellStyle name="Normal 24 2 2" xfId="5318"/>
    <cellStyle name="Normal 24 3" xfId="1511"/>
    <cellStyle name="Normal 24 3 2" xfId="5865"/>
    <cellStyle name="Normal 24 4" xfId="2130"/>
    <cellStyle name="Normal 24 4 2" xfId="4291"/>
    <cellStyle name="Normal 24 5" xfId="2749"/>
    <cellStyle name="Normal 24 5 2" xfId="4412"/>
    <cellStyle name="Normal 24 6" xfId="5615"/>
    <cellStyle name="Normal 25" xfId="274"/>
    <cellStyle name="Normal 25 2" xfId="536"/>
    <cellStyle name="Normal 25 2 2" xfId="1155"/>
    <cellStyle name="Normal 25 2 2 2" xfId="3121"/>
    <cellStyle name="Normal 25 2 2 2 2" xfId="6425"/>
    <cellStyle name="Normal 25 2 2 3" xfId="4312"/>
    <cellStyle name="Normal 25 2 2 3 2" xfId="6506"/>
    <cellStyle name="Normal 25 2 2 4" xfId="6344"/>
    <cellStyle name="Normal 25 2 3" xfId="1774"/>
    <cellStyle name="Normal 25 2 3 2" xfId="3137"/>
    <cellStyle name="Normal 25 2 3 2 2" xfId="6441"/>
    <cellStyle name="Normal 25 2 3 3" xfId="4915"/>
    <cellStyle name="Normal 25 2 3 3 2" xfId="6522"/>
    <cellStyle name="Normal 25 2 3 4" xfId="6360"/>
    <cellStyle name="Normal 25 2 4" xfId="2393"/>
    <cellStyle name="Normal 25 2 4 2" xfId="3153"/>
    <cellStyle name="Normal 25 2 4 2 2" xfId="6457"/>
    <cellStyle name="Normal 25 2 4 3" xfId="5523"/>
    <cellStyle name="Normal 25 2 4 3 2" xfId="6538"/>
    <cellStyle name="Normal 25 2 4 4" xfId="6376"/>
    <cellStyle name="Normal 25 2 5" xfId="3012"/>
    <cellStyle name="Normal 25 2 5 2" xfId="3169"/>
    <cellStyle name="Normal 25 2 5 2 2" xfId="6473"/>
    <cellStyle name="Normal 25 2 5 3" xfId="6123"/>
    <cellStyle name="Normal 25 2 5 3 2" xfId="6554"/>
    <cellStyle name="Normal 25 2 5 4" xfId="6392"/>
    <cellStyle name="Normal 25 2 6" xfId="3105"/>
    <cellStyle name="Normal 25 2 6 2" xfId="6409"/>
    <cellStyle name="Normal 25 2 7" xfId="3705"/>
    <cellStyle name="Normal 25 2 7 2" xfId="6490"/>
    <cellStyle name="Normal 25 2 8" xfId="6328"/>
    <cellStyle name="Normal 25 3" xfId="613"/>
    <cellStyle name="Normal 25 3 2" xfId="1232"/>
    <cellStyle name="Normal 25 3 2 2" xfId="3129"/>
    <cellStyle name="Normal 25 3 2 2 2" xfId="6433"/>
    <cellStyle name="Normal 25 3 2 3" xfId="4387"/>
    <cellStyle name="Normal 25 3 2 3 2" xfId="6514"/>
    <cellStyle name="Normal 25 3 2 4" xfId="6352"/>
    <cellStyle name="Normal 25 3 3" xfId="1851"/>
    <cellStyle name="Normal 25 3 3 2" xfId="3145"/>
    <cellStyle name="Normal 25 3 3 2 2" xfId="6449"/>
    <cellStyle name="Normal 25 3 3 3" xfId="4991"/>
    <cellStyle name="Normal 25 3 3 3 2" xfId="6530"/>
    <cellStyle name="Normal 25 3 3 4" xfId="6368"/>
    <cellStyle name="Normal 25 3 4" xfId="2470"/>
    <cellStyle name="Normal 25 3 4 2" xfId="3161"/>
    <cellStyle name="Normal 25 3 4 2 2" xfId="6465"/>
    <cellStyle name="Normal 25 3 4 3" xfId="5596"/>
    <cellStyle name="Normal 25 3 4 3 2" xfId="6546"/>
    <cellStyle name="Normal 25 3 4 4" xfId="6384"/>
    <cellStyle name="Normal 25 3 5" xfId="3089"/>
    <cellStyle name="Normal 25 3 5 2" xfId="3177"/>
    <cellStyle name="Normal 25 3 5 2 2" xfId="6481"/>
    <cellStyle name="Normal 25 3 5 3" xfId="6196"/>
    <cellStyle name="Normal 25 3 5 3 2" xfId="6562"/>
    <cellStyle name="Normal 25 3 5 4" xfId="6400"/>
    <cellStyle name="Normal 25 3 6" xfId="3113"/>
    <cellStyle name="Normal 25 3 6 2" xfId="6417"/>
    <cellStyle name="Normal 25 3 7" xfId="3781"/>
    <cellStyle name="Normal 25 3 7 2" xfId="6498"/>
    <cellStyle name="Normal 25 3 8" xfId="6336"/>
    <cellStyle name="Normal 25 4" xfId="893"/>
    <cellStyle name="Normal 25 4 2" xfId="4714"/>
    <cellStyle name="Normal 25 5" xfId="1512"/>
    <cellStyle name="Normal 25 5 2" xfId="5262"/>
    <cellStyle name="Normal 25 6" xfId="2131"/>
    <cellStyle name="Normal 25 6 2" xfId="3684"/>
    <cellStyle name="Normal 25 7" xfId="2750"/>
    <cellStyle name="Normal 25 7 2" xfId="3806"/>
    <cellStyle name="Normal 25 8" xfId="5008"/>
    <cellStyle name="Normal 26" xfId="275"/>
    <cellStyle name="Normal 26 2" xfId="593"/>
    <cellStyle name="Normal 26 2 2" xfId="1212"/>
    <cellStyle name="Normal 26 2 2 2" xfId="3123"/>
    <cellStyle name="Normal 26 2 2 2 2" xfId="6427"/>
    <cellStyle name="Normal 26 2 2 3" xfId="4368"/>
    <cellStyle name="Normal 26 2 2 3 2" xfId="6508"/>
    <cellStyle name="Normal 26 2 2 4" xfId="6346"/>
    <cellStyle name="Normal 26 2 3" xfId="1831"/>
    <cellStyle name="Normal 26 2 3 2" xfId="3139"/>
    <cellStyle name="Normal 26 2 3 2 2" xfId="6443"/>
    <cellStyle name="Normal 26 2 3 3" xfId="4971"/>
    <cellStyle name="Normal 26 2 3 3 2" xfId="6524"/>
    <cellStyle name="Normal 26 2 3 4" xfId="6362"/>
    <cellStyle name="Normal 26 2 4" xfId="2450"/>
    <cellStyle name="Normal 26 2 4 2" xfId="3155"/>
    <cellStyle name="Normal 26 2 4 2 2" xfId="6459"/>
    <cellStyle name="Normal 26 2 4 3" xfId="5577"/>
    <cellStyle name="Normal 26 2 4 3 2" xfId="6540"/>
    <cellStyle name="Normal 26 2 4 4" xfId="6378"/>
    <cellStyle name="Normal 26 2 5" xfId="3069"/>
    <cellStyle name="Normal 26 2 5 2" xfId="3171"/>
    <cellStyle name="Normal 26 2 5 2 2" xfId="6475"/>
    <cellStyle name="Normal 26 2 5 3" xfId="6177"/>
    <cellStyle name="Normal 26 2 5 3 2" xfId="6556"/>
    <cellStyle name="Normal 26 2 5 4" xfId="6394"/>
    <cellStyle name="Normal 26 2 6" xfId="3107"/>
    <cellStyle name="Normal 26 2 6 2" xfId="6411"/>
    <cellStyle name="Normal 26 2 7" xfId="3761"/>
    <cellStyle name="Normal 26 2 7 2" xfId="6492"/>
    <cellStyle name="Normal 26 2 8" xfId="6330"/>
    <cellStyle name="Normal 26 3" xfId="615"/>
    <cellStyle name="Normal 26 3 2" xfId="1234"/>
    <cellStyle name="Normal 26 3 2 2" xfId="3131"/>
    <cellStyle name="Normal 26 3 2 2 2" xfId="6435"/>
    <cellStyle name="Normal 26 3 2 3" xfId="4389"/>
    <cellStyle name="Normal 26 3 2 3 2" xfId="6516"/>
    <cellStyle name="Normal 26 3 2 4" xfId="6354"/>
    <cellStyle name="Normal 26 3 3" xfId="1853"/>
    <cellStyle name="Normal 26 3 3 2" xfId="3147"/>
    <cellStyle name="Normal 26 3 3 2 2" xfId="6451"/>
    <cellStyle name="Normal 26 3 3 3" xfId="4993"/>
    <cellStyle name="Normal 26 3 3 3 2" xfId="6532"/>
    <cellStyle name="Normal 26 3 3 4" xfId="6370"/>
    <cellStyle name="Normal 26 3 4" xfId="2472"/>
    <cellStyle name="Normal 26 3 4 2" xfId="3163"/>
    <cellStyle name="Normal 26 3 4 2 2" xfId="6467"/>
    <cellStyle name="Normal 26 3 4 3" xfId="5598"/>
    <cellStyle name="Normal 26 3 4 3 2" xfId="6548"/>
    <cellStyle name="Normal 26 3 4 4" xfId="6386"/>
    <cellStyle name="Normal 26 3 5" xfId="3091"/>
    <cellStyle name="Normal 26 3 5 2" xfId="3179"/>
    <cellStyle name="Normal 26 3 5 2 2" xfId="6483"/>
    <cellStyle name="Normal 26 3 5 3" xfId="6198"/>
    <cellStyle name="Normal 26 3 5 3 2" xfId="6564"/>
    <cellStyle name="Normal 26 3 5 4" xfId="6402"/>
    <cellStyle name="Normal 26 3 6" xfId="3115"/>
    <cellStyle name="Normal 26 3 6 2" xfId="6419"/>
    <cellStyle name="Normal 26 3 7" xfId="3783"/>
    <cellStyle name="Normal 26 3 7 2" xfId="6500"/>
    <cellStyle name="Normal 26 3 8" xfId="6338"/>
    <cellStyle name="Normal 26 4" xfId="894"/>
    <cellStyle name="Normal 26 4 2" xfId="4110"/>
    <cellStyle name="Normal 26 5" xfId="1513"/>
    <cellStyle name="Normal 26 5 2" xfId="4658"/>
    <cellStyle name="Normal 26 6" xfId="2132"/>
    <cellStyle name="Normal 26 6 2" xfId="6008"/>
    <cellStyle name="Normal 26 7" xfId="2751"/>
    <cellStyle name="Normal 26 7 2" xfId="3201"/>
    <cellStyle name="Normal 26 8" xfId="4405"/>
    <cellStyle name="Normal 27" xfId="223"/>
    <cellStyle name="Normal 27 2" xfId="591"/>
    <cellStyle name="Normal 27 2 2" xfId="1210"/>
    <cellStyle name="Normal 27 2 2 2" xfId="3122"/>
    <cellStyle name="Normal 27 2 2 2 2" xfId="6426"/>
    <cellStyle name="Normal 27 2 2 3" xfId="4366"/>
    <cellStyle name="Normal 27 2 2 3 2" xfId="6507"/>
    <cellStyle name="Normal 27 2 2 4" xfId="6345"/>
    <cellStyle name="Normal 27 2 3" xfId="1829"/>
    <cellStyle name="Normal 27 2 3 2" xfId="3138"/>
    <cellStyle name="Normal 27 2 3 2 2" xfId="6442"/>
    <cellStyle name="Normal 27 2 3 3" xfId="4969"/>
    <cellStyle name="Normal 27 2 3 3 2" xfId="6523"/>
    <cellStyle name="Normal 27 2 3 4" xfId="6361"/>
    <cellStyle name="Normal 27 2 4" xfId="2448"/>
    <cellStyle name="Normal 27 2 4 2" xfId="3154"/>
    <cellStyle name="Normal 27 2 4 2 2" xfId="6458"/>
    <cellStyle name="Normal 27 2 4 3" xfId="5575"/>
    <cellStyle name="Normal 27 2 4 3 2" xfId="6539"/>
    <cellStyle name="Normal 27 2 4 4" xfId="6377"/>
    <cellStyle name="Normal 27 2 5" xfId="3067"/>
    <cellStyle name="Normal 27 2 5 2" xfId="3170"/>
    <cellStyle name="Normal 27 2 5 2 2" xfId="6474"/>
    <cellStyle name="Normal 27 2 5 3" xfId="6175"/>
    <cellStyle name="Normal 27 2 5 3 2" xfId="6555"/>
    <cellStyle name="Normal 27 2 5 4" xfId="6393"/>
    <cellStyle name="Normal 27 2 6" xfId="3106"/>
    <cellStyle name="Normal 27 2 6 2" xfId="6410"/>
    <cellStyle name="Normal 27 2 7" xfId="3759"/>
    <cellStyle name="Normal 27 2 7 2" xfId="6491"/>
    <cellStyle name="Normal 27 2 8" xfId="6329"/>
    <cellStyle name="Normal 27 3" xfId="614"/>
    <cellStyle name="Normal 27 3 2" xfId="1233"/>
    <cellStyle name="Normal 27 3 2 2" xfId="3130"/>
    <cellStyle name="Normal 27 3 2 2 2" xfId="6434"/>
    <cellStyle name="Normal 27 3 2 3" xfId="4388"/>
    <cellStyle name="Normal 27 3 2 3 2" xfId="6515"/>
    <cellStyle name="Normal 27 3 2 4" xfId="6353"/>
    <cellStyle name="Normal 27 3 3" xfId="1852"/>
    <cellStyle name="Normal 27 3 3 2" xfId="3146"/>
    <cellStyle name="Normal 27 3 3 2 2" xfId="6450"/>
    <cellStyle name="Normal 27 3 3 3" xfId="4992"/>
    <cellStyle name="Normal 27 3 3 3 2" xfId="6531"/>
    <cellStyle name="Normal 27 3 3 4" xfId="6369"/>
    <cellStyle name="Normal 27 3 4" xfId="2471"/>
    <cellStyle name="Normal 27 3 4 2" xfId="3162"/>
    <cellStyle name="Normal 27 3 4 2 2" xfId="6466"/>
    <cellStyle name="Normal 27 3 4 3" xfId="5597"/>
    <cellStyle name="Normal 27 3 4 3 2" xfId="6547"/>
    <cellStyle name="Normal 27 3 4 4" xfId="6385"/>
    <cellStyle name="Normal 27 3 5" xfId="3090"/>
    <cellStyle name="Normal 27 3 5 2" xfId="3178"/>
    <cellStyle name="Normal 27 3 5 2 2" xfId="6482"/>
    <cellStyle name="Normal 27 3 5 3" xfId="6197"/>
    <cellStyle name="Normal 27 3 5 3 2" xfId="6563"/>
    <cellStyle name="Normal 27 3 5 4" xfId="6401"/>
    <cellStyle name="Normal 27 3 6" xfId="3114"/>
    <cellStyle name="Normal 27 3 6 2" xfId="6418"/>
    <cellStyle name="Normal 27 3 7" xfId="3782"/>
    <cellStyle name="Normal 27 3 7 2" xfId="6499"/>
    <cellStyle name="Normal 27 3 8" xfId="6337"/>
    <cellStyle name="Normal 27 4" xfId="842"/>
    <cellStyle name="Normal 27 4 2" xfId="5073"/>
    <cellStyle name="Normal 27 5" xfId="1461"/>
    <cellStyle name="Normal 27 5 2" xfId="6186"/>
    <cellStyle name="Normal 27 6" xfId="2080"/>
    <cellStyle name="Normal 27 6 2" xfId="4204"/>
    <cellStyle name="Normal 27 7" xfId="2699"/>
    <cellStyle name="Normal 27 7 2" xfId="4577"/>
    <cellStyle name="Normal 27 8" xfId="4510"/>
    <cellStyle name="Normal 28" xfId="276"/>
    <cellStyle name="Normal 28 2" xfId="503"/>
    <cellStyle name="Normal 28 2 2" xfId="1122"/>
    <cellStyle name="Normal 28 2 2 2" xfId="3120"/>
    <cellStyle name="Normal 28 2 2 2 2" xfId="6424"/>
    <cellStyle name="Normal 28 2 2 3" xfId="4279"/>
    <cellStyle name="Normal 28 2 2 3 2" xfId="6505"/>
    <cellStyle name="Normal 28 2 2 4" xfId="6343"/>
    <cellStyle name="Normal 28 2 3" xfId="1741"/>
    <cellStyle name="Normal 28 2 3 2" xfId="3136"/>
    <cellStyle name="Normal 28 2 3 2 2" xfId="6440"/>
    <cellStyle name="Normal 28 2 3 3" xfId="4883"/>
    <cellStyle name="Normal 28 2 3 3 2" xfId="6521"/>
    <cellStyle name="Normal 28 2 3 4" xfId="6359"/>
    <cellStyle name="Normal 28 2 4" xfId="2360"/>
    <cellStyle name="Normal 28 2 4 2" xfId="3152"/>
    <cellStyle name="Normal 28 2 4 2 2" xfId="6456"/>
    <cellStyle name="Normal 28 2 4 3" xfId="5490"/>
    <cellStyle name="Normal 28 2 4 3 2" xfId="6537"/>
    <cellStyle name="Normal 28 2 4 4" xfId="6375"/>
    <cellStyle name="Normal 28 2 5" xfId="2979"/>
    <cellStyle name="Normal 28 2 5 2" xfId="3168"/>
    <cellStyle name="Normal 28 2 5 2 2" xfId="6472"/>
    <cellStyle name="Normal 28 2 5 3" xfId="6090"/>
    <cellStyle name="Normal 28 2 5 3 2" xfId="6553"/>
    <cellStyle name="Normal 28 2 5 4" xfId="6391"/>
    <cellStyle name="Normal 28 2 6" xfId="3104"/>
    <cellStyle name="Normal 28 2 6 2" xfId="6408"/>
    <cellStyle name="Normal 28 2 7" xfId="3672"/>
    <cellStyle name="Normal 28 2 7 2" xfId="6489"/>
    <cellStyle name="Normal 28 2 8" xfId="6327"/>
    <cellStyle name="Normal 28 3" xfId="612"/>
    <cellStyle name="Normal 28 3 2" xfId="1231"/>
    <cellStyle name="Normal 28 3 2 2" xfId="3128"/>
    <cellStyle name="Normal 28 3 2 2 2" xfId="6432"/>
    <cellStyle name="Normal 28 3 2 3" xfId="4386"/>
    <cellStyle name="Normal 28 3 2 3 2" xfId="6513"/>
    <cellStyle name="Normal 28 3 2 4" xfId="6351"/>
    <cellStyle name="Normal 28 3 3" xfId="1850"/>
    <cellStyle name="Normal 28 3 3 2" xfId="3144"/>
    <cellStyle name="Normal 28 3 3 2 2" xfId="6448"/>
    <cellStyle name="Normal 28 3 3 3" xfId="4990"/>
    <cellStyle name="Normal 28 3 3 3 2" xfId="6529"/>
    <cellStyle name="Normal 28 3 3 4" xfId="6367"/>
    <cellStyle name="Normal 28 3 4" xfId="2469"/>
    <cellStyle name="Normal 28 3 4 2" xfId="3160"/>
    <cellStyle name="Normal 28 3 4 2 2" xfId="6464"/>
    <cellStyle name="Normal 28 3 4 3" xfId="5595"/>
    <cellStyle name="Normal 28 3 4 3 2" xfId="6545"/>
    <cellStyle name="Normal 28 3 4 4" xfId="6383"/>
    <cellStyle name="Normal 28 3 5" xfId="3088"/>
    <cellStyle name="Normal 28 3 5 2" xfId="3176"/>
    <cellStyle name="Normal 28 3 5 2 2" xfId="6480"/>
    <cellStyle name="Normal 28 3 5 3" xfId="6195"/>
    <cellStyle name="Normal 28 3 5 3 2" xfId="6561"/>
    <cellStyle name="Normal 28 3 5 4" xfId="6399"/>
    <cellStyle name="Normal 28 3 6" xfId="3112"/>
    <cellStyle name="Normal 28 3 6 2" xfId="6416"/>
    <cellStyle name="Normal 28 3 7" xfId="3780"/>
    <cellStyle name="Normal 28 3 7 2" xfId="6497"/>
    <cellStyle name="Normal 28 3 8" xfId="6335"/>
    <cellStyle name="Normal 28 4" xfId="895"/>
    <cellStyle name="Normal 28 4 2" xfId="3502"/>
    <cellStyle name="Normal 28 5" xfId="1514"/>
    <cellStyle name="Normal 28 5 2" xfId="4054"/>
    <cellStyle name="Normal 28 6" xfId="2133"/>
    <cellStyle name="Normal 28 6 2" xfId="5409"/>
    <cellStyle name="Normal 28 7" xfId="2752"/>
    <cellStyle name="Normal 28 7 2" xfId="5621"/>
    <cellStyle name="Normal 28 8" xfId="3799"/>
    <cellStyle name="Normal 29" xfId="229"/>
    <cellStyle name="Normal 29 10" xfId="848"/>
    <cellStyle name="Normal 29 10 2" xfId="4451"/>
    <cellStyle name="Normal 29 11" xfId="1467"/>
    <cellStyle name="Normal 29 11 2" xfId="5337"/>
    <cellStyle name="Normal 29 12" xfId="2086"/>
    <cellStyle name="Normal 29 12 2" xfId="3657"/>
    <cellStyle name="Normal 29 13" xfId="2705"/>
    <cellStyle name="Normal 29 13 2" xfId="4043"/>
    <cellStyle name="Normal 29 14" xfId="4061"/>
    <cellStyle name="Normal 29 2" xfId="441"/>
    <cellStyle name="Normal 29 2 2" xfId="1060"/>
    <cellStyle name="Normal 29 2 2 2" xfId="6159"/>
    <cellStyle name="Normal 29 2 3" xfId="1679"/>
    <cellStyle name="Normal 29 2 3 2" xfId="4169"/>
    <cellStyle name="Normal 29 2 4" xfId="2298"/>
    <cellStyle name="Normal 29 2 4 2" xfId="5572"/>
    <cellStyle name="Normal 29 2 5" xfId="2917"/>
    <cellStyle name="Normal 29 2 5 2" xfId="4393"/>
    <cellStyle name="Normal 29 2 6" xfId="5794"/>
    <cellStyle name="Normal 29 3" xfId="457"/>
    <cellStyle name="Normal 29 3 2" xfId="1076"/>
    <cellStyle name="Normal 29 3 2 2" xfId="5300"/>
    <cellStyle name="Normal 29 3 3" xfId="1695"/>
    <cellStyle name="Normal 29 3 3 2" xfId="3549"/>
    <cellStyle name="Normal 29 3 4" xfId="2314"/>
    <cellStyle name="Normal 29 3 4 2" xfId="4828"/>
    <cellStyle name="Normal 29 3 5" xfId="2933"/>
    <cellStyle name="Normal 29 3 5 2" xfId="3767"/>
    <cellStyle name="Normal 29 3 6" xfId="5209"/>
    <cellStyle name="Normal 29 4" xfId="523"/>
    <cellStyle name="Normal 29 4 2" xfId="1142"/>
    <cellStyle name="Normal 29 4 2 2" xfId="5330"/>
    <cellStyle name="Normal 29 4 3" xfId="1761"/>
    <cellStyle name="Normal 29 4 3 2" xfId="3737"/>
    <cellStyle name="Normal 29 4 4" xfId="2380"/>
    <cellStyle name="Normal 29 4 4 2" xfId="3913"/>
    <cellStyle name="Normal 29 4 5" xfId="2999"/>
    <cellStyle name="Normal 29 4 5 2" xfId="5146"/>
    <cellStyle name="Normal 29 4 6" xfId="4498"/>
    <cellStyle name="Normal 29 5" xfId="458"/>
    <cellStyle name="Normal 29 5 2" xfId="1077"/>
    <cellStyle name="Normal 29 5 2 2" xfId="4696"/>
    <cellStyle name="Normal 29 5 3" xfId="1696"/>
    <cellStyle name="Normal 29 5 3 2" xfId="5948"/>
    <cellStyle name="Normal 29 5 4" xfId="2315"/>
    <cellStyle name="Normal 29 5 4 2" xfId="4223"/>
    <cellStyle name="Normal 29 5 5" xfId="2934"/>
    <cellStyle name="Normal 29 5 5 2" xfId="5606"/>
    <cellStyle name="Normal 29 5 6" xfId="4607"/>
    <cellStyle name="Normal 29 6" xfId="452"/>
    <cellStyle name="Normal 29 6 2" xfId="1071"/>
    <cellStyle name="Normal 29 6 2 2" xfId="5468"/>
    <cellStyle name="Normal 29 6 3" xfId="1690"/>
    <cellStyle name="Normal 29 6 3 2" xfId="3554"/>
    <cellStyle name="Normal 29 6 4" xfId="2309"/>
    <cellStyle name="Normal 29 6 4 2" xfId="4847"/>
    <cellStyle name="Normal 29 6 5" xfId="2928"/>
    <cellStyle name="Normal 29 6 5 2" xfId="3786"/>
    <cellStyle name="Normal 29 6 6" xfId="5218"/>
    <cellStyle name="Normal 29 7" xfId="550"/>
    <cellStyle name="Normal 29 7 2" xfId="1169"/>
    <cellStyle name="Normal 29 7 2 2" xfId="3848"/>
    <cellStyle name="Normal 29 7 3" xfId="1788"/>
    <cellStyle name="Normal 29 7 3 2" xfId="5571"/>
    <cellStyle name="Normal 29 7 4" xfId="2407"/>
    <cellStyle name="Normal 29 7 4 2" xfId="5702"/>
    <cellStyle name="Normal 29 7 5" xfId="3026"/>
    <cellStyle name="Normal 29 7 5 2" xfId="6218"/>
    <cellStyle name="Normal 29 7 6" xfId="3416"/>
    <cellStyle name="Normal 29 8" xfId="442"/>
    <cellStyle name="Normal 29 8 2" xfId="1061"/>
    <cellStyle name="Normal 29 8 2 2" xfId="5559"/>
    <cellStyle name="Normal 29 8 3" xfId="1680"/>
    <cellStyle name="Normal 29 8 3 2" xfId="3561"/>
    <cellStyle name="Normal 29 8 4" xfId="2299"/>
    <cellStyle name="Normal 29 8 4 2" xfId="4966"/>
    <cellStyle name="Normal 29 8 5" xfId="2918"/>
    <cellStyle name="Normal 29 8 5 2" xfId="3787"/>
    <cellStyle name="Normal 29 8 6" xfId="5189"/>
    <cellStyle name="Normal 29 9" xfId="582"/>
    <cellStyle name="Normal 29 9 2" xfId="1201"/>
    <cellStyle name="Normal 29 9 2 2" xfId="5478"/>
    <cellStyle name="Normal 29 9 3" xfId="1820"/>
    <cellStyle name="Normal 29 9 3 2" xfId="4300"/>
    <cellStyle name="Normal 29 9 4" xfId="2439"/>
    <cellStyle name="Normal 29 9 4 2" xfId="4490"/>
    <cellStyle name="Normal 29 9 5" xfId="3058"/>
    <cellStyle name="Normal 29 9 5 2" xfId="6250"/>
    <cellStyle name="Normal 29 9 6" xfId="5050"/>
    <cellStyle name="Normal 3" xfId="3098"/>
    <cellStyle name="Normal 3 10" xfId="145"/>
    <cellStyle name="Normal 3 10 2" xfId="764"/>
    <cellStyle name="Normal 3 10 2 2" xfId="3870"/>
    <cellStyle name="Normal 3 10 3" xfId="1383"/>
    <cellStyle name="Normal 3 10 3 2" xfId="5214"/>
    <cellStyle name="Normal 3 10 4" xfId="2002"/>
    <cellStyle name="Normal 3 10 4 2" xfId="6101"/>
    <cellStyle name="Normal 3 10 5" xfId="2621"/>
    <cellStyle name="Normal 3 10 5 2" xfId="5900"/>
    <cellStyle name="Normal 3 10 6" xfId="5862"/>
    <cellStyle name="Normal 3 11" xfId="202"/>
    <cellStyle name="Normal 3 11 2" xfId="821"/>
    <cellStyle name="Normal 3 11 2 2" xfId="5810"/>
    <cellStyle name="Normal 3 11 3" xfId="1440"/>
    <cellStyle name="Normal 3 11 3 2" xfId="3526"/>
    <cellStyle name="Normal 3 11 4" xfId="2059"/>
    <cellStyle name="Normal 3 11 4 2" xfId="4400"/>
    <cellStyle name="Normal 3 11 5" xfId="2678"/>
    <cellStyle name="Normal 3 11 5 2" xfId="5059"/>
    <cellStyle name="Normal 3 11 6" xfId="5116"/>
    <cellStyle name="Normal 3 12" xfId="216"/>
    <cellStyle name="Normal 3 12 2" xfId="835"/>
    <cellStyle name="Normal 3 12 2 2" xfId="3386"/>
    <cellStyle name="Normal 3 12 3" xfId="1454"/>
    <cellStyle name="Normal 3 12 3 2" xfId="4132"/>
    <cellStyle name="Normal 3 12 4" xfId="2073"/>
    <cellStyle name="Normal 3 12 4 2" xfId="5531"/>
    <cellStyle name="Normal 3 12 5" xfId="2692"/>
    <cellStyle name="Normal 3 12 5 2" xfId="5857"/>
    <cellStyle name="Normal 3 12 6" xfId="5719"/>
    <cellStyle name="Normal 3 13" xfId="221"/>
    <cellStyle name="Normal 3 13 2" xfId="840"/>
    <cellStyle name="Normal 3 13 2 2" xfId="3262"/>
    <cellStyle name="Normal 3 13 3" xfId="1459"/>
    <cellStyle name="Normal 3 13 3 2" xfId="4639"/>
    <cellStyle name="Normal 3 13 4" xfId="2078"/>
    <cellStyle name="Normal 3 13 4 2" xfId="5415"/>
    <cellStyle name="Normal 3 13 5" xfId="2697"/>
    <cellStyle name="Normal 3 13 5 2" xfId="5784"/>
    <cellStyle name="Normal 3 13 6" xfId="5718"/>
    <cellStyle name="Normal 3 14" xfId="225"/>
    <cellStyle name="Normal 3 14 2" xfId="844"/>
    <cellStyle name="Normal 3 14 2 2" xfId="3865"/>
    <cellStyle name="Normal 3 14 3" xfId="1463"/>
    <cellStyle name="Normal 3 14 3 2" xfId="4981"/>
    <cellStyle name="Normal 3 14 4" xfId="2082"/>
    <cellStyle name="Normal 3 14 4 2" xfId="6076"/>
    <cellStyle name="Normal 3 14 5" xfId="2701"/>
    <cellStyle name="Normal 3 14 5 2" xfId="3366"/>
    <cellStyle name="Normal 3 14 6" xfId="3298"/>
    <cellStyle name="Normal 3 15" xfId="231"/>
    <cellStyle name="Normal 3 15 2" xfId="850"/>
    <cellStyle name="Normal 3 15 2 2" xfId="3240"/>
    <cellStyle name="Normal 3 15 3" xfId="1469"/>
    <cellStyle name="Normal 3 15 3 2" xfId="4129"/>
    <cellStyle name="Normal 3 15 4" xfId="2088"/>
    <cellStyle name="Normal 3 15 4 2" xfId="5454"/>
    <cellStyle name="Normal 3 15 5" xfId="2707"/>
    <cellStyle name="Normal 3 15 5 2" xfId="5838"/>
    <cellStyle name="Normal 3 15 6" xfId="5870"/>
    <cellStyle name="Normal 3 16" xfId="3335"/>
    <cellStyle name="Normal 3 2" xfId="295"/>
    <cellStyle name="Normal 3 2 2" xfId="914"/>
    <cellStyle name="Normal 3 2 2 2" xfId="3753"/>
    <cellStyle name="Normal 3 2 3" xfId="1533"/>
    <cellStyle name="Normal 3 2 3 2" xfId="4600"/>
    <cellStyle name="Normal 3 2 4" xfId="2152"/>
    <cellStyle name="Normal 3 2 4 2" xfId="6144"/>
    <cellStyle name="Normal 3 2 5" xfId="2771"/>
    <cellStyle name="Normal 3 2 5 2" xfId="3334"/>
    <cellStyle name="Normal 3 2 6" xfId="5841"/>
    <cellStyle name="Normal 3 3" xfId="26"/>
    <cellStyle name="Normal 3 3 2" xfId="645"/>
    <cellStyle name="Normal 3 3 2 2" xfId="3685"/>
    <cellStyle name="Normal 3 3 3" xfId="1264"/>
    <cellStyle name="Normal 3 3 3 2" xfId="3949"/>
    <cellStyle name="Normal 3 3 4" xfId="1883"/>
    <cellStyle name="Normal 3 3 4 2" xfId="5553"/>
    <cellStyle name="Normal 3 3 5" xfId="2502"/>
    <cellStyle name="Normal 3 3 5 2" xfId="5605"/>
    <cellStyle name="Normal 3 3 6" xfId="5634"/>
    <cellStyle name="Normal 3 4" xfId="35"/>
    <cellStyle name="Normal 3 4 2" xfId="654"/>
    <cellStyle name="Normal 3 4 2 2" xfId="4202"/>
    <cellStyle name="Normal 3 4 3" xfId="1273"/>
    <cellStyle name="Normal 3 4 3 2" xfId="4562"/>
    <cellStyle name="Normal 3 4 4" xfId="1892"/>
    <cellStyle name="Normal 3 4 4 2" xfId="6107"/>
    <cellStyle name="Normal 3 4 5" xfId="2511"/>
    <cellStyle name="Normal 3 4 5 2" xfId="3256"/>
    <cellStyle name="Normal 3 4 6" xfId="4407"/>
    <cellStyle name="Normal 3 5" xfId="46"/>
    <cellStyle name="Normal 3 5 2" xfId="665"/>
    <cellStyle name="Normal 3 5 2 2" xfId="3691"/>
    <cellStyle name="Normal 3 5 3" xfId="1284"/>
    <cellStyle name="Normal 3 5 3 2" xfId="3832"/>
    <cellStyle name="Normal 3 5 4" xfId="1903"/>
    <cellStyle name="Normal 3 5 4 2" xfId="5521"/>
    <cellStyle name="Normal 3 5 5" xfId="2522"/>
    <cellStyle name="Normal 3 5 5 2" xfId="5671"/>
    <cellStyle name="Normal 3 5 6" xfId="5244"/>
    <cellStyle name="Normal 3 6" xfId="58"/>
    <cellStyle name="Normal 3 6 2" xfId="677"/>
    <cellStyle name="Normal 3 6 2 2" xfId="5226"/>
    <cellStyle name="Normal 3 6 3" xfId="1296"/>
    <cellStyle name="Normal 3 6 3 2" xfId="5887"/>
    <cellStyle name="Normal 3 6 4" xfId="1915"/>
    <cellStyle name="Normal 3 6 4 2" xfId="4304"/>
    <cellStyle name="Normal 3 6 5" xfId="2534"/>
    <cellStyle name="Normal 3 6 5 2" xfId="4452"/>
    <cellStyle name="Normal 3 6 6" xfId="4041"/>
    <cellStyle name="Normal 3 7" xfId="173"/>
    <cellStyle name="Normal 3 7 2" xfId="792"/>
    <cellStyle name="Normal 3 7 2 2" xfId="5029"/>
    <cellStyle name="Normal 3 7 3" xfId="1411"/>
    <cellStyle name="Normal 3 7 3 2" xfId="3331"/>
    <cellStyle name="Normal 3 7 4" xfId="2030"/>
    <cellStyle name="Normal 3 7 4 2" xfId="4250"/>
    <cellStyle name="Normal 3 7 5" xfId="2649"/>
    <cellStyle name="Normal 3 7 5 2" xfId="4158"/>
    <cellStyle name="Normal 3 7 6" xfId="3945"/>
    <cellStyle name="Normal 3 8" xfId="131"/>
    <cellStyle name="Normal 3 8 2" xfId="750"/>
    <cellStyle name="Normal 3 8 2 2" xfId="3269"/>
    <cellStyle name="Normal 3 8 3" xfId="1369"/>
    <cellStyle name="Normal 3 8 3 2" xfId="4824"/>
    <cellStyle name="Normal 3 8 4" xfId="1988"/>
    <cellStyle name="Normal 3 8 4 2" xfId="5496"/>
    <cellStyle name="Normal 3 8 5" xfId="2607"/>
    <cellStyle name="Normal 3 8 5 2" xfId="5485"/>
    <cellStyle name="Normal 3 8 6" xfId="5633"/>
    <cellStyle name="Normal 3 9" xfId="165"/>
    <cellStyle name="Normal 3 9 2" xfId="784"/>
    <cellStyle name="Normal 3 9 2 2" xfId="3843"/>
    <cellStyle name="Normal 3 9 3" xfId="1403"/>
    <cellStyle name="Normal 3 9 3 2" xfId="5257"/>
    <cellStyle name="Normal 3 9 4" xfId="2022"/>
    <cellStyle name="Normal 3 9 4 2" xfId="6063"/>
    <cellStyle name="Normal 3 9 5" xfId="2641"/>
    <cellStyle name="Normal 3 9 5 2" xfId="5959"/>
    <cellStyle name="Normal 3 9 6" xfId="5771"/>
    <cellStyle name="Normal 30" xfId="62"/>
    <cellStyle name="Normal 30 10" xfId="334"/>
    <cellStyle name="Normal 30 10 2" xfId="953"/>
    <cellStyle name="Normal 30 10 2 2" xfId="4195"/>
    <cellStyle name="Normal 30 10 3" xfId="1572"/>
    <cellStyle name="Normal 30 10 3 2" xfId="5380"/>
    <cellStyle name="Normal 30 10 4" xfId="2191"/>
    <cellStyle name="Normal 30 10 4 2" xfId="3675"/>
    <cellStyle name="Normal 30 10 5" xfId="2810"/>
    <cellStyle name="Normal 30 10 5 2" xfId="3197"/>
    <cellStyle name="Normal 30 10 6" xfId="3902"/>
    <cellStyle name="Normal 30 11" xfId="348"/>
    <cellStyle name="Normal 30 11 2" xfId="967"/>
    <cellStyle name="Normal 30 11 2 2" xfId="4771"/>
    <cellStyle name="Normal 30 11 3" xfId="1586"/>
    <cellStyle name="Normal 30 11 3 2" xfId="5965"/>
    <cellStyle name="Normal 30 11 4" xfId="2205"/>
    <cellStyle name="Normal 30 11 4 2" xfId="4370"/>
    <cellStyle name="Normal 30 11 5" xfId="2824"/>
    <cellStyle name="Normal 30 11 5 2" xfId="4053"/>
    <cellStyle name="Normal 30 11 6" xfId="4504"/>
    <cellStyle name="Normal 30 12" xfId="362"/>
    <cellStyle name="Normal 30 12 2" xfId="981"/>
    <cellStyle name="Normal 30 12 2 2" xfId="5364"/>
    <cellStyle name="Normal 30 12 3" xfId="1600"/>
    <cellStyle name="Normal 30 12 3 2" xfId="6190"/>
    <cellStyle name="Normal 30 12 4" xfId="2219"/>
    <cellStyle name="Normal 30 12 4 2" xfId="4836"/>
    <cellStyle name="Normal 30 12 5" xfId="2838"/>
    <cellStyle name="Normal 30 12 5 2" xfId="4636"/>
    <cellStyle name="Normal 30 12 6" xfId="5103"/>
    <cellStyle name="Normal 30 13" xfId="368"/>
    <cellStyle name="Normal 30 13 2" xfId="987"/>
    <cellStyle name="Normal 30 13 2 2" xfId="4749"/>
    <cellStyle name="Normal 30 13 3" xfId="1606"/>
    <cellStyle name="Normal 30 13 3 2" xfId="5346"/>
    <cellStyle name="Normal 30 13 4" xfId="2225"/>
    <cellStyle name="Normal 30 13 4 2" xfId="4327"/>
    <cellStyle name="Normal 30 13 5" xfId="2844"/>
    <cellStyle name="Normal 30 13 5 2" xfId="4039"/>
    <cellStyle name="Normal 30 13 6" xfId="4500"/>
    <cellStyle name="Normal 30 14" xfId="367"/>
    <cellStyle name="Normal 30 14 2" xfId="986"/>
    <cellStyle name="Normal 30 14 2 2" xfId="5354"/>
    <cellStyle name="Normal 30 14 3" xfId="1605"/>
    <cellStyle name="Normal 30 14 3 2" xfId="5946"/>
    <cellStyle name="Normal 30 14 4" xfId="2224"/>
    <cellStyle name="Normal 30 14 4 2" xfId="4930"/>
    <cellStyle name="Normal 30 14 5" xfId="2843"/>
    <cellStyle name="Normal 30 14 5 2" xfId="4643"/>
    <cellStyle name="Normal 30 14 6" xfId="5102"/>
    <cellStyle name="Normal 30 15" xfId="360"/>
    <cellStyle name="Normal 30 15 2" xfId="979"/>
    <cellStyle name="Normal 30 15 2 2" xfId="3545"/>
    <cellStyle name="Normal 30 15 3" xfId="1598"/>
    <cellStyle name="Normal 30 15 3 2" xfId="4633"/>
    <cellStyle name="Normal 30 15 4" xfId="2217"/>
    <cellStyle name="Normal 30 15 4 2" xfId="6042"/>
    <cellStyle name="Normal 30 15 5" xfId="2836"/>
    <cellStyle name="Normal 30 15 5 2" xfId="5843"/>
    <cellStyle name="Normal 30 15 6" xfId="3290"/>
    <cellStyle name="Normal 30 16" xfId="379"/>
    <cellStyle name="Normal 30 16 2" xfId="998"/>
    <cellStyle name="Normal 30 16 2 2" xfId="4118"/>
    <cellStyle name="Normal 30 16 3" xfId="1617"/>
    <cellStyle name="Normal 30 16 3 2" xfId="5941"/>
    <cellStyle name="Normal 30 16 4" xfId="2236"/>
    <cellStyle name="Normal 30 16 4 2" xfId="3671"/>
    <cellStyle name="Normal 30 16 5" xfId="2855"/>
    <cellStyle name="Normal 30 16 5 2" xfId="3330"/>
    <cellStyle name="Normal 30 16 6" xfId="3919"/>
    <cellStyle name="Normal 30 17" xfId="396"/>
    <cellStyle name="Normal 30 17 2" xfId="1015"/>
    <cellStyle name="Normal 30 17 2 2" xfId="3498"/>
    <cellStyle name="Normal 30 17 3" xfId="1634"/>
    <cellStyle name="Normal 30 17 3 2" xfId="4573"/>
    <cellStyle name="Normal 30 17 4" xfId="2253"/>
    <cellStyle name="Normal 30 17 4 2" xfId="5491"/>
    <cellStyle name="Normal 30 17 5" xfId="2872"/>
    <cellStyle name="Normal 30 17 5 2" xfId="5879"/>
    <cellStyle name="Normal 30 17 6" xfId="5639"/>
    <cellStyle name="Normal 30 18" xfId="401"/>
    <cellStyle name="Normal 30 18 2" xfId="1020"/>
    <cellStyle name="Normal 30 18 2 2" xfId="3505"/>
    <cellStyle name="Normal 30 18 3" xfId="1639"/>
    <cellStyle name="Normal 30 18 3 2" xfId="4569"/>
    <cellStyle name="Normal 30 18 4" xfId="2258"/>
    <cellStyle name="Normal 30 18 4 2" xfId="5561"/>
    <cellStyle name="Normal 30 18 5" xfId="2877"/>
    <cellStyle name="Normal 30 18 5 2" xfId="5878"/>
    <cellStyle name="Normal 30 18 6" xfId="5631"/>
    <cellStyle name="Normal 30 19" xfId="489"/>
    <cellStyle name="Normal 30 19 2" xfId="1108"/>
    <cellStyle name="Normal 30 19 2 2" xfId="4152"/>
    <cellStyle name="Normal 30 19 3" xfId="1727"/>
    <cellStyle name="Normal 30 19 3 2" xfId="5886"/>
    <cellStyle name="Normal 30 19 4" xfId="2346"/>
    <cellStyle name="Normal 30 19 4 2" xfId="3731"/>
    <cellStyle name="Normal 30 19 5" xfId="2965"/>
    <cellStyle name="Normal 30 19 5 2" xfId="4843"/>
    <cellStyle name="Normal 30 19 6" xfId="4034"/>
    <cellStyle name="Normal 30 2" xfId="309"/>
    <cellStyle name="Normal 30 2 2" xfId="928"/>
    <cellStyle name="Normal 30 2 2 2" xfId="4266"/>
    <cellStyle name="Normal 30 2 3" xfId="1547"/>
    <cellStyle name="Normal 30 2 3 2" xfId="5191"/>
    <cellStyle name="Normal 30 2 4" xfId="2166"/>
    <cellStyle name="Normal 30 2 4 2" xfId="3633"/>
    <cellStyle name="Normal 30 2 5" xfId="2785"/>
    <cellStyle name="Normal 30 2 5 2" xfId="3833"/>
    <cellStyle name="Normal 30 2 6" xfId="3354"/>
    <cellStyle name="Normal 30 20" xfId="491"/>
    <cellStyle name="Normal 30 20 2" xfId="1110"/>
    <cellStyle name="Normal 30 20 2 2" xfId="5952"/>
    <cellStyle name="Normal 30 20 3" xfId="1729"/>
    <cellStyle name="Normal 30 20 3 2" xfId="4680"/>
    <cellStyle name="Normal 30 20 4" xfId="2348"/>
    <cellStyle name="Normal 30 20 4 2" xfId="5513"/>
    <cellStyle name="Normal 30 20 5" xfId="2967"/>
    <cellStyle name="Normal 30 20 5 2" xfId="3630"/>
    <cellStyle name="Normal 30 20 6" xfId="5836"/>
    <cellStyle name="Normal 30 21" xfId="539"/>
    <cellStyle name="Normal 30 21 2" xfId="1158"/>
    <cellStyle name="Normal 30 21 2 2" xfId="4703"/>
    <cellStyle name="Normal 30 21 3" xfId="1777"/>
    <cellStyle name="Normal 30 21 3 2" xfId="6122"/>
    <cellStyle name="Normal 30 21 4" xfId="2396"/>
    <cellStyle name="Normal 30 21 4 2" xfId="3186"/>
    <cellStyle name="Normal 30 21 5" xfId="3015"/>
    <cellStyle name="Normal 30 21 5 2" xfId="6207"/>
    <cellStyle name="Normal 30 21 6" xfId="4059"/>
    <cellStyle name="Normal 30 22" xfId="574"/>
    <cellStyle name="Normal 30 22 2" xfId="1193"/>
    <cellStyle name="Normal 30 22 2 2" xfId="4350"/>
    <cellStyle name="Normal 30 22 3" xfId="1812"/>
    <cellStyle name="Normal 30 22 3 2" xfId="6080"/>
    <cellStyle name="Normal 30 22 4" xfId="2431"/>
    <cellStyle name="Normal 30 22 4 2" xfId="3279"/>
    <cellStyle name="Normal 30 22 5" xfId="3050"/>
    <cellStyle name="Normal 30 22 5 2" xfId="6242"/>
    <cellStyle name="Normal 30 22 6" xfId="3918"/>
    <cellStyle name="Normal 30 23" xfId="421"/>
    <cellStyle name="Normal 30 23 2" xfId="1040"/>
    <cellStyle name="Normal 30 23 2 2" xfId="6105"/>
    <cellStyle name="Normal 30 23 3" xfId="1659"/>
    <cellStyle name="Normal 30 23 3 2" xfId="4085"/>
    <cellStyle name="Normal 30 23 4" xfId="2278"/>
    <cellStyle name="Normal 30 23 4 2" xfId="5487"/>
    <cellStyle name="Normal 30 23 5" xfId="2897"/>
    <cellStyle name="Normal 30 23 5 2" xfId="5581"/>
    <cellStyle name="Normal 30 23 6" xfId="5890"/>
    <cellStyle name="Normal 30 24" xfId="455"/>
    <cellStyle name="Normal 30 24 2" xfId="1074"/>
    <cellStyle name="Normal 30 24 2 2" xfId="3650"/>
    <cellStyle name="Normal 30 24 3" xfId="1693"/>
    <cellStyle name="Normal 30 24 3 2" xfId="4760"/>
    <cellStyle name="Normal 30 24 4" xfId="2312"/>
    <cellStyle name="Normal 30 24 4 2" xfId="6033"/>
    <cellStyle name="Normal 30 24 5" xfId="2931"/>
    <cellStyle name="Normal 30 24 5 2" xfId="4977"/>
    <cellStyle name="Normal 30 24 6" xfId="3405"/>
    <cellStyle name="Normal 30 25" xfId="556"/>
    <cellStyle name="Normal 30 25 2" xfId="1175"/>
    <cellStyle name="Normal 30 25 2 2" xfId="6142"/>
    <cellStyle name="Normal 30 25 3" xfId="1794"/>
    <cellStyle name="Normal 30 25 3 2" xfId="4957"/>
    <cellStyle name="Normal 30 25 4" xfId="2413"/>
    <cellStyle name="Normal 30 25 4 2" xfId="5097"/>
    <cellStyle name="Normal 30 25 5" xfId="3032"/>
    <cellStyle name="Normal 30 25 5 2" xfId="6224"/>
    <cellStyle name="Normal 30 25 6" xfId="5831"/>
    <cellStyle name="Normal 30 26" xfId="584"/>
    <cellStyle name="Normal 30 26 2" xfId="1203"/>
    <cellStyle name="Normal 30 26 2 2" xfId="4267"/>
    <cellStyle name="Normal 30 26 3" xfId="1822"/>
    <cellStyle name="Normal 30 26 3 2" xfId="6119"/>
    <cellStyle name="Normal 30 26 4" xfId="2441"/>
    <cellStyle name="Normal 30 26 4 2" xfId="3278"/>
    <cellStyle name="Normal 30 26 5" xfId="3060"/>
    <cellStyle name="Normal 30 26 5 2" xfId="6252"/>
    <cellStyle name="Normal 30 26 6" xfId="3842"/>
    <cellStyle name="Normal 30 27" xfId="681"/>
    <cellStyle name="Normal 30 27 2" xfId="5696"/>
    <cellStyle name="Normal 30 28" xfId="1300"/>
    <cellStyle name="Normal 30 28 2" xfId="3470"/>
    <cellStyle name="Normal 30 29" xfId="1919"/>
    <cellStyle name="Normal 30 29 2" xfId="4764"/>
    <cellStyle name="Normal 30 3" xfId="312"/>
    <cellStyle name="Normal 30 3 2" xfId="931"/>
    <cellStyle name="Normal 30 3 2 2" xfId="5558"/>
    <cellStyle name="Normal 30 3 3" xfId="1550"/>
    <cellStyle name="Normal 30 3 3 2" xfId="3378"/>
    <cellStyle name="Normal 30 3 4" xfId="2169"/>
    <cellStyle name="Normal 30 3 4 2" xfId="4817"/>
    <cellStyle name="Normal 30 3 5" xfId="2788"/>
    <cellStyle name="Normal 30 3 5 2" xfId="5046"/>
    <cellStyle name="Normal 30 3 6" xfId="4583"/>
    <cellStyle name="Normal 30 30" xfId="2538"/>
    <cellStyle name="Normal 30 30 2" xfId="5060"/>
    <cellStyle name="Normal 30 31" xfId="4646"/>
    <cellStyle name="Normal 30 4" xfId="317"/>
    <cellStyle name="Normal 30 4 2" xfId="936"/>
    <cellStyle name="Normal 30 4 2 2" xfId="5417"/>
    <cellStyle name="Normal 30 4 3" xfId="1555"/>
    <cellStyle name="Normal 30 4 3 2" xfId="3360"/>
    <cellStyle name="Normal 30 4 4" xfId="2174"/>
    <cellStyle name="Normal 30 4 4 2" xfId="4833"/>
    <cellStyle name="Normal 30 4 5" xfId="2793"/>
    <cellStyle name="Normal 30 4 5 2" xfId="5037"/>
    <cellStyle name="Normal 30 4 6" xfId="4541"/>
    <cellStyle name="Normal 30 5" xfId="323"/>
    <cellStyle name="Normal 30 5 2" xfId="942"/>
    <cellStyle name="Normal 30 5 2 2" xfId="4876"/>
    <cellStyle name="Normal 30 5 3" xfId="1561"/>
    <cellStyle name="Normal 30 5 3 2" xfId="5993"/>
    <cellStyle name="Normal 30 5 4" xfId="2180"/>
    <cellStyle name="Normal 30 5 4 2" xfId="4241"/>
    <cellStyle name="Normal 30 5 5" xfId="2799"/>
    <cellStyle name="Normal 30 5 5 2" xfId="4425"/>
    <cellStyle name="Normal 30 5 6" xfId="4509"/>
    <cellStyle name="Normal 30 6" xfId="337"/>
    <cellStyle name="Normal 30 6 2" xfId="956"/>
    <cellStyle name="Normal 30 6 2 2" xfId="5388"/>
    <cellStyle name="Normal 30 6 3" xfId="1575"/>
    <cellStyle name="Normal 30 6 3 2" xfId="3562"/>
    <cellStyle name="Normal 30 6 4" xfId="2194"/>
    <cellStyle name="Normal 30 6 4 2" xfId="4611"/>
    <cellStyle name="Normal 30 6 5" xfId="2813"/>
    <cellStyle name="Normal 30 6 5 2" xfId="4690"/>
    <cellStyle name="Normal 30 6 6" xfId="5108"/>
    <cellStyle name="Normal 30 7" xfId="340"/>
    <cellStyle name="Normal 30 7 2" xfId="959"/>
    <cellStyle name="Normal 30 7 2 2" xfId="3570"/>
    <cellStyle name="Normal 30 7 3" xfId="1578"/>
    <cellStyle name="Normal 30 7 3 2" xfId="4770"/>
    <cellStyle name="Normal 30 7 4" xfId="2197"/>
    <cellStyle name="Normal 30 7 4 2" xfId="6181"/>
    <cellStyle name="Normal 30 7 5" xfId="2816"/>
    <cellStyle name="Normal 30 7 5 2" xfId="5894"/>
    <cellStyle name="Normal 30 7 6" xfId="3294"/>
    <cellStyle name="Normal 30 8" xfId="321"/>
    <cellStyle name="Normal 30 8 2" xfId="940"/>
    <cellStyle name="Normal 30 8 2 2" xfId="6083"/>
    <cellStyle name="Normal 30 8 3" xfId="1559"/>
    <cellStyle name="Normal 30 8 3 2" xfId="4186"/>
    <cellStyle name="Normal 30 8 4" xfId="2178"/>
    <cellStyle name="Normal 30 8 4 2" xfId="5450"/>
    <cellStyle name="Normal 30 8 5" xfId="2797"/>
    <cellStyle name="Normal 30 8 5 2" xfId="5635"/>
    <cellStyle name="Normal 30 8 6" xfId="5717"/>
    <cellStyle name="Normal 30 9" xfId="333"/>
    <cellStyle name="Normal 30 9 2" xfId="952"/>
    <cellStyle name="Normal 30 9 2 2" xfId="4800"/>
    <cellStyle name="Normal 30 9 3" xfId="1571"/>
    <cellStyle name="Normal 30 9 3 2" xfId="5979"/>
    <cellStyle name="Normal 30 9 4" xfId="2190"/>
    <cellStyle name="Normal 30 9 4 2" xfId="4282"/>
    <cellStyle name="Normal 30 9 5" xfId="2809"/>
    <cellStyle name="Normal 30 9 5 2" xfId="3802"/>
    <cellStyle name="Normal 30 9 6" xfId="4507"/>
    <cellStyle name="Normal 31" xfId="67"/>
    <cellStyle name="Normal 31 10" xfId="330"/>
    <cellStyle name="Normal 31 10 2" xfId="949"/>
    <cellStyle name="Normal 31 10 2 2" xfId="3486"/>
    <cellStyle name="Normal 31 10 3" xfId="1568"/>
    <cellStyle name="Normal 31 10 3 2" xfId="4777"/>
    <cellStyle name="Normal 31 10 4" xfId="2187"/>
    <cellStyle name="Normal 31 10 4 2" xfId="6093"/>
    <cellStyle name="Normal 31 10 5" xfId="2806"/>
    <cellStyle name="Normal 31 10 5 2" xfId="5618"/>
    <cellStyle name="Normal 31 10 6" xfId="3296"/>
    <cellStyle name="Normal 31 11" xfId="339"/>
    <cellStyle name="Normal 31 11 2" xfId="958"/>
    <cellStyle name="Normal 31 11 2 2" xfId="4178"/>
    <cellStyle name="Normal 31 11 3" xfId="1577"/>
    <cellStyle name="Normal 31 11 3 2" xfId="5375"/>
    <cellStyle name="Normal 31 11 4" xfId="2196"/>
    <cellStyle name="Normal 31 11 4 2" xfId="3400"/>
    <cellStyle name="Normal 31 11 5" xfId="2815"/>
    <cellStyle name="Normal 31 11 5 2" xfId="3479"/>
    <cellStyle name="Normal 31 11 6" xfId="3901"/>
    <cellStyle name="Normal 31 12" xfId="364"/>
    <cellStyle name="Normal 31 12 2" xfId="983"/>
    <cellStyle name="Normal 31 12 2 2" xfId="4156"/>
    <cellStyle name="Normal 31 12 3" xfId="1602"/>
    <cellStyle name="Normal 31 12 3 2" xfId="4985"/>
    <cellStyle name="Normal 31 12 4" xfId="2221"/>
    <cellStyle name="Normal 31 12 4 2" xfId="3623"/>
    <cellStyle name="Normal 31 12 5" xfId="2840"/>
    <cellStyle name="Normal 31 12 5 2" xfId="3426"/>
    <cellStyle name="Normal 31 12 6" xfId="3896"/>
    <cellStyle name="Normal 31 13" xfId="363"/>
    <cellStyle name="Normal 31 13 2" xfId="982"/>
    <cellStyle name="Normal 31 13 2 2" xfId="4759"/>
    <cellStyle name="Normal 31 13 3" xfId="1601"/>
    <cellStyle name="Normal 31 13 3 2" xfId="5590"/>
    <cellStyle name="Normal 31 13 4" xfId="2220"/>
    <cellStyle name="Normal 31 13 4 2" xfId="4232"/>
    <cellStyle name="Normal 31 13 5" xfId="2839"/>
    <cellStyle name="Normal 31 13 5 2" xfId="4032"/>
    <cellStyle name="Normal 31 13 6" xfId="4501"/>
    <cellStyle name="Normal 31 14" xfId="371"/>
    <cellStyle name="Normal 31 14 2" xfId="990"/>
    <cellStyle name="Normal 31 14 2 2" xfId="5916"/>
    <cellStyle name="Normal 31 14 3" xfId="1609"/>
    <cellStyle name="Normal 31 14 3 2" xfId="3530"/>
    <cellStyle name="Normal 31 14 4" xfId="2228"/>
    <cellStyle name="Normal 31 14 4 2" xfId="5528"/>
    <cellStyle name="Normal 31 14 5" xfId="2847"/>
    <cellStyle name="Normal 31 14 5 2" xfId="5172"/>
    <cellStyle name="Normal 31 14 6" xfId="5758"/>
    <cellStyle name="Normal 31 15" xfId="381"/>
    <cellStyle name="Normal 31 15 2" xfId="1000"/>
    <cellStyle name="Normal 31 15 2 2" xfId="3249"/>
    <cellStyle name="Normal 31 15 3" xfId="1619"/>
    <cellStyle name="Normal 31 15 3 2" xfId="4736"/>
    <cellStyle name="Normal 31 15 4" xfId="2238"/>
    <cellStyle name="Normal 31 15 4 2" xfId="5208"/>
    <cellStyle name="Normal 31 15 5" xfId="2857"/>
    <cellStyle name="Normal 31 15 5 2" xfId="5174"/>
    <cellStyle name="Normal 31 15 6" xfId="5766"/>
    <cellStyle name="Normal 31 16" xfId="389"/>
    <cellStyle name="Normal 31 16 2" xfId="1008"/>
    <cellStyle name="Normal 31 16 2 2" xfId="4727"/>
    <cellStyle name="Normal 31 16 3" xfId="1627"/>
    <cellStyle name="Normal 31 16 3 2" xfId="5781"/>
    <cellStyle name="Normal 31 16 4" xfId="2246"/>
    <cellStyle name="Normal 31 16 4 2" xfId="3724"/>
    <cellStyle name="Normal 31 16 5" xfId="2865"/>
    <cellStyle name="Normal 31 16 5 2" xfId="4071"/>
    <cellStyle name="Normal 31 16 6" xfId="3841"/>
    <cellStyle name="Normal 31 17" xfId="397"/>
    <cellStyle name="Normal 31 17 2" xfId="1016"/>
    <cellStyle name="Normal 31 17 2 2" xfId="5922"/>
    <cellStyle name="Normal 31 17 3" xfId="1635"/>
    <cellStyle name="Normal 31 17 3 2" xfId="3968"/>
    <cellStyle name="Normal 31 17 4" xfId="2254"/>
    <cellStyle name="Normal 31 17 4 2" xfId="4884"/>
    <cellStyle name="Normal 31 17 5" xfId="2873"/>
    <cellStyle name="Normal 31 17 5 2" xfId="5277"/>
    <cellStyle name="Normal 31 17 6" xfId="5033"/>
    <cellStyle name="Normal 31 18" xfId="400"/>
    <cellStyle name="Normal 31 18 2" xfId="1019"/>
    <cellStyle name="Normal 31 18 2 2" xfId="4113"/>
    <cellStyle name="Normal 31 18 3" xfId="1638"/>
    <cellStyle name="Normal 31 18 3 2" xfId="5171"/>
    <cellStyle name="Normal 31 18 4" xfId="2257"/>
    <cellStyle name="Normal 31 18 4 2" xfId="6161"/>
    <cellStyle name="Normal 31 18 5" xfId="2876"/>
    <cellStyle name="Normal 31 18 5 2" xfId="3463"/>
    <cellStyle name="Normal 31 18 6" xfId="3218"/>
    <cellStyle name="Normal 31 19" xfId="492"/>
    <cellStyle name="Normal 31 19 2" xfId="1111"/>
    <cellStyle name="Normal 31 19 2 2" xfId="5352"/>
    <cellStyle name="Normal 31 19 3" xfId="1730"/>
    <cellStyle name="Normal 31 19 3 2" xfId="4076"/>
    <cellStyle name="Normal 31 19 4" xfId="2349"/>
    <cellStyle name="Normal 31 19 4 2" xfId="4906"/>
    <cellStyle name="Normal 31 19 5" xfId="2968"/>
    <cellStyle name="Normal 31 19 5 2" xfId="6108"/>
    <cellStyle name="Normal 31 19 6" xfId="5233"/>
    <cellStyle name="Normal 31 2" xfId="310"/>
    <cellStyle name="Normal 31 2 2" xfId="929"/>
    <cellStyle name="Normal 31 2 2 2" xfId="3659"/>
    <cellStyle name="Normal 31 2 3" xfId="1548"/>
    <cellStyle name="Normal 31 2 3 2" xfId="4589"/>
    <cellStyle name="Normal 31 2 4" xfId="2167"/>
    <cellStyle name="Normal 31 2 4 2" xfId="6022"/>
    <cellStyle name="Normal 31 2 5" xfId="2786"/>
    <cellStyle name="Normal 31 2 5 2" xfId="3227"/>
    <cellStyle name="Normal 31 2 6" xfId="5790"/>
    <cellStyle name="Normal 31 20" xfId="481"/>
    <cellStyle name="Normal 31 20 2" xfId="1100"/>
    <cellStyle name="Normal 31 20 2 2" xfId="5969"/>
    <cellStyle name="Normal 31 20 3" xfId="1719"/>
    <cellStyle name="Normal 31 20 3 2" xfId="4399"/>
    <cellStyle name="Normal 31 20 4" xfId="2338"/>
    <cellStyle name="Normal 31 20 4 2" xfId="5504"/>
    <cellStyle name="Normal 31 20 5" xfId="2957"/>
    <cellStyle name="Normal 31 20 5 2" xfId="3606"/>
    <cellStyle name="Normal 31 20 6" xfId="5754"/>
    <cellStyle name="Normal 31 21" xfId="427"/>
    <cellStyle name="Normal 31 21 2" xfId="1046"/>
    <cellStyle name="Normal 31 21 2 2" xfId="5425"/>
    <cellStyle name="Normal 31 21 3" xfId="1665"/>
    <cellStyle name="Normal 31 21 3 2" xfId="3576"/>
    <cellStyle name="Normal 31 21 4" xfId="2284"/>
    <cellStyle name="Normal 31 21 4 2" xfId="4590"/>
    <cellStyle name="Normal 31 21 5" xfId="2903"/>
    <cellStyle name="Normal 31 21 5 2" xfId="5273"/>
    <cellStyle name="Normal 31 21 6" xfId="5239"/>
    <cellStyle name="Normal 31 22" xfId="573"/>
    <cellStyle name="Normal 31 22 2" xfId="1192"/>
    <cellStyle name="Normal 31 22 2 2" xfId="4953"/>
    <cellStyle name="Normal 31 22 3" xfId="1811"/>
    <cellStyle name="Normal 31 22 3 2" xfId="3587"/>
    <cellStyle name="Normal 31 22 4" xfId="2430"/>
    <cellStyle name="Normal 31 22 4 2" xfId="3886"/>
    <cellStyle name="Normal 31 22 5" xfId="3049"/>
    <cellStyle name="Normal 31 22 5 2" xfId="6241"/>
    <cellStyle name="Normal 31 22 6" xfId="4523"/>
    <cellStyle name="Normal 31 23" xfId="510"/>
    <cellStyle name="Normal 31 23 2" xfId="1129"/>
    <cellStyle name="Normal 31 23 2 2" xfId="3504"/>
    <cellStyle name="Normal 31 23 3" xfId="1748"/>
    <cellStyle name="Normal 31 23 3 2" xfId="5524"/>
    <cellStyle name="Normal 31 23 4" xfId="2367"/>
    <cellStyle name="Normal 31 23 4 2" xfId="6020"/>
    <cellStyle name="Normal 31 23 5" xfId="2986"/>
    <cellStyle name="Normal 31 23 5 2" xfId="4074"/>
    <cellStyle name="Normal 31 23 6" xfId="3384"/>
    <cellStyle name="Normal 31 24" xfId="590"/>
    <cellStyle name="Normal 31 24 2" xfId="1209"/>
    <cellStyle name="Normal 31 24 2 2" xfId="3484"/>
    <cellStyle name="Normal 31 24 3" xfId="1828"/>
    <cellStyle name="Normal 31 24 3 2" xfId="5377"/>
    <cellStyle name="Normal 31 24 4" xfId="2447"/>
    <cellStyle name="Normal 31 24 4 2" xfId="5607"/>
    <cellStyle name="Normal 31 24 5" xfId="3066"/>
    <cellStyle name="Normal 31 24 5 2" xfId="6258"/>
    <cellStyle name="Normal 31 24 6" xfId="3224"/>
    <cellStyle name="Normal 31 25" xfId="436"/>
    <cellStyle name="Normal 31 25 2" xfId="1055"/>
    <cellStyle name="Normal 31 25 2 2" xfId="6097"/>
    <cellStyle name="Normal 31 25 3" xfId="1674"/>
    <cellStyle name="Normal 31 25 3 2" xfId="4172"/>
    <cellStyle name="Normal 31 25 4" xfId="2293"/>
    <cellStyle name="Normal 31 25 4 2" xfId="5432"/>
    <cellStyle name="Normal 31 25 5" xfId="2912"/>
    <cellStyle name="Normal 31 25 5 2" xfId="4394"/>
    <cellStyle name="Normal 31 25 6" xfId="5740"/>
    <cellStyle name="Normal 31 26" xfId="518"/>
    <cellStyle name="Normal 31 26 2" xfId="1137"/>
    <cellStyle name="Normal 31 26 2 2" xfId="5311"/>
    <cellStyle name="Normal 31 26 3" xfId="1756"/>
    <cellStyle name="Normal 31 26 3 2" xfId="3602"/>
    <cellStyle name="Normal 31 26 4" xfId="2375"/>
    <cellStyle name="Normal 31 26 4 2" xfId="3994"/>
    <cellStyle name="Normal 31 26 5" xfId="2994"/>
    <cellStyle name="Normal 31 26 5 2" xfId="4799"/>
    <cellStyle name="Normal 31 26 6" xfId="4499"/>
    <cellStyle name="Normal 31 27" xfId="686"/>
    <cellStyle name="Normal 31 27 2" xfId="6180"/>
    <cellStyle name="Normal 31 28" xfId="1305"/>
    <cellStyle name="Normal 31 28 2" xfId="3408"/>
    <cellStyle name="Normal 31 29" xfId="1924"/>
    <cellStyle name="Normal 31 29 2" xfId="4970"/>
    <cellStyle name="Normal 31 3" xfId="313"/>
    <cellStyle name="Normal 31 3 2" xfId="932"/>
    <cellStyle name="Normal 31 3 2 2" xfId="4951"/>
    <cellStyle name="Normal 31 3 3" xfId="1551"/>
    <cellStyle name="Normal 31 3 3 2" xfId="5778"/>
    <cellStyle name="Normal 31 3 4" xfId="2170"/>
    <cellStyle name="Normal 31 3 4 2" xfId="4212"/>
    <cellStyle name="Normal 31 3 5" xfId="2789"/>
    <cellStyle name="Normal 31 3 5 2" xfId="4442"/>
    <cellStyle name="Normal 31 3 6" xfId="3978"/>
    <cellStyle name="Normal 31 30" xfId="2543"/>
    <cellStyle name="Normal 31 30 2" xfId="5057"/>
    <cellStyle name="Normal 31 31" xfId="4534"/>
    <cellStyle name="Normal 31 4" xfId="316"/>
    <cellStyle name="Normal 31 4 2" xfId="935"/>
    <cellStyle name="Normal 31 4 2 2" xfId="6016"/>
    <cellStyle name="Normal 31 4 3" xfId="1554"/>
    <cellStyle name="Normal 31 4 3 2" xfId="3966"/>
    <cellStyle name="Normal 31 4 4" xfId="2173"/>
    <cellStyle name="Normal 31 4 4 2" xfId="5438"/>
    <cellStyle name="Normal 31 4 5" xfId="2792"/>
    <cellStyle name="Normal 31 4 5 2" xfId="5643"/>
    <cellStyle name="Normal 31 4 6" xfId="5143"/>
    <cellStyle name="Normal 31 5" xfId="327"/>
    <cellStyle name="Normal 31 5 2" xfId="946"/>
    <cellStyle name="Normal 31 5 2 2" xfId="5301"/>
    <cellStyle name="Normal 31 5 3" xfId="1565"/>
    <cellStyle name="Normal 31 5 3 2" xfId="3574"/>
    <cellStyle name="Normal 31 5 4" xfId="2184"/>
    <cellStyle name="Normal 31 5 4 2" xfId="4823"/>
    <cellStyle name="Normal 31 5 5" xfId="2803"/>
    <cellStyle name="Normal 31 5 5 2" xfId="5006"/>
    <cellStyle name="Normal 31 5 6" xfId="5110"/>
    <cellStyle name="Normal 31 6" xfId="331"/>
    <cellStyle name="Normal 31 6 2" xfId="950"/>
    <cellStyle name="Normal 31 6 2 2" xfId="6005"/>
    <cellStyle name="Normal 31 6 3" xfId="1569"/>
    <cellStyle name="Normal 31 6 3 2" xfId="4173"/>
    <cellStyle name="Normal 31 6 4" xfId="2188"/>
    <cellStyle name="Normal 31 6 4 2" xfId="5493"/>
    <cellStyle name="Normal 31 6 5" xfId="2807"/>
    <cellStyle name="Normal 31 6 5 2" xfId="5011"/>
    <cellStyle name="Normal 31 6 6" xfId="5715"/>
    <cellStyle name="Normal 31 7" xfId="324"/>
    <cellStyle name="Normal 31 7 2" xfId="943"/>
    <cellStyle name="Normal 31 7 2 2" xfId="4272"/>
    <cellStyle name="Normal 31 7 3" xfId="1562"/>
    <cellStyle name="Normal 31 7 3 2" xfId="5394"/>
    <cellStyle name="Normal 31 7 4" xfId="2181"/>
    <cellStyle name="Normal 31 7 4 2" xfId="3632"/>
    <cellStyle name="Normal 31 7 5" xfId="2800"/>
    <cellStyle name="Normal 31 7 5 2" xfId="3819"/>
    <cellStyle name="Normal 31 7 6" xfId="3904"/>
    <cellStyle name="Normal 31 8" xfId="342"/>
    <cellStyle name="Normal 31 8 2" xfId="961"/>
    <cellStyle name="Normal 31 8 2 2" xfId="5387"/>
    <cellStyle name="Normal 31 8 3" xfId="1580"/>
    <cellStyle name="Normal 31 8 3 2" xfId="3558"/>
    <cellStyle name="Normal 31 8 4" xfId="2199"/>
    <cellStyle name="Normal 31 8 4 2" xfId="4975"/>
    <cellStyle name="Normal 31 8 5" xfId="2818"/>
    <cellStyle name="Normal 31 8 5 2" xfId="4688"/>
    <cellStyle name="Normal 31 8 6" xfId="5107"/>
    <cellStyle name="Normal 31 9" xfId="349"/>
    <cellStyle name="Normal 31 9 2" xfId="968"/>
    <cellStyle name="Normal 31 9 2 2" xfId="4166"/>
    <cellStyle name="Normal 31 9 3" xfId="1587"/>
    <cellStyle name="Normal 31 9 3 2" xfId="5366"/>
    <cellStyle name="Normal 31 9 4" xfId="2206"/>
    <cellStyle name="Normal 31 9 4 2" xfId="3763"/>
    <cellStyle name="Normal 31 9 5" xfId="2825"/>
    <cellStyle name="Normal 31 9 5 2" xfId="3447"/>
    <cellStyle name="Normal 31 9 6" xfId="3899"/>
    <cellStyle name="Normal 32" xfId="69"/>
    <cellStyle name="Normal 32 10" xfId="336"/>
    <cellStyle name="Normal 32 10 2" xfId="955"/>
    <cellStyle name="Normal 32 10 2 2" xfId="5987"/>
    <cellStyle name="Normal 32 10 3" xfId="1574"/>
    <cellStyle name="Normal 32 10 3 2" xfId="4170"/>
    <cellStyle name="Normal 32 10 4" xfId="2193"/>
    <cellStyle name="Normal 32 10 4 2" xfId="5213"/>
    <cellStyle name="Normal 32 10 5" xfId="2812"/>
    <cellStyle name="Normal 32 10 5 2" xfId="5294"/>
    <cellStyle name="Normal 32 10 6" xfId="5714"/>
    <cellStyle name="Normal 32 11" xfId="325"/>
    <cellStyle name="Normal 32 11 2" xfId="944"/>
    <cellStyle name="Normal 32 11 2 2" xfId="3665"/>
    <cellStyle name="Normal 32 11 3" xfId="1563"/>
    <cellStyle name="Normal 32 11 3 2" xfId="4788"/>
    <cellStyle name="Normal 32 11 4" xfId="2182"/>
    <cellStyle name="Normal 32 11 4 2" xfId="6028"/>
    <cellStyle name="Normal 32 11 5" xfId="2801"/>
    <cellStyle name="Normal 32 11 5 2" xfId="3213"/>
    <cellStyle name="Normal 32 11 6" xfId="3297"/>
    <cellStyle name="Normal 32 12" xfId="365"/>
    <cellStyle name="Normal 32 12 2" xfId="984"/>
    <cellStyle name="Normal 32 12 2 2" xfId="3548"/>
    <cellStyle name="Normal 32 12 3" xfId="1603"/>
    <cellStyle name="Normal 32 12 3 2" xfId="4381"/>
    <cellStyle name="Normal 32 12 4" xfId="2222"/>
    <cellStyle name="Normal 32 12 4 2" xfId="6137"/>
    <cellStyle name="Normal 32 12 5" xfId="2841"/>
    <cellStyle name="Normal 32 12 5 2" xfId="5850"/>
    <cellStyle name="Normal 32 12 6" xfId="3289"/>
    <cellStyle name="Normal 32 13" xfId="375"/>
    <cellStyle name="Normal 32 13 2" xfId="994"/>
    <cellStyle name="Normal 32 13 2 2" xfId="3499"/>
    <cellStyle name="Normal 32 13 3" xfId="1613"/>
    <cellStyle name="Normal 32 13 3 2" xfId="5343"/>
    <cellStyle name="Normal 32 13 4" xfId="2232"/>
    <cellStyle name="Normal 32 13 4 2" xfId="6089"/>
    <cellStyle name="Normal 32 13 5" xfId="2851"/>
    <cellStyle name="Normal 32 13 5 2" xfId="5749"/>
    <cellStyle name="Normal 32 13 6" xfId="3340"/>
    <cellStyle name="Normal 32 14" xfId="372"/>
    <cellStyle name="Normal 32 14 2" xfId="991"/>
    <cellStyle name="Normal 32 14 2 2" xfId="5315"/>
    <cellStyle name="Normal 32 14 3" xfId="1610"/>
    <cellStyle name="Normal 32 14 3 2" xfId="3423"/>
    <cellStyle name="Normal 32 14 4" xfId="2229"/>
    <cellStyle name="Normal 32 14 4 2" xfId="4920"/>
    <cellStyle name="Normal 32 14 5" xfId="2848"/>
    <cellStyle name="Normal 32 14 5 2" xfId="4570"/>
    <cellStyle name="Normal 32 14 6" xfId="5153"/>
    <cellStyle name="Normal 32 15" xfId="366"/>
    <cellStyle name="Normal 32 15 2" xfId="985"/>
    <cellStyle name="Normal 32 15 2 2" xfId="5954"/>
    <cellStyle name="Normal 32 15 3" xfId="1604"/>
    <cellStyle name="Normal 32 15 3 2" xfId="3775"/>
    <cellStyle name="Normal 32 15 4" xfId="2223"/>
    <cellStyle name="Normal 32 15 4 2" xfId="5537"/>
    <cellStyle name="Normal 32 15 5" xfId="2842"/>
    <cellStyle name="Normal 32 15 5 2" xfId="5247"/>
    <cellStyle name="Normal 32 15 6" xfId="5708"/>
    <cellStyle name="Normal 32 16" xfId="387"/>
    <cellStyle name="Normal 32 16 2" xfId="1006"/>
    <cellStyle name="Normal 32 16 2 2" xfId="5933"/>
    <cellStyle name="Normal 32 16 3" xfId="1625"/>
    <cellStyle name="Normal 32 16 3 2" xfId="4088"/>
    <cellStyle name="Normal 32 16 4" xfId="2244"/>
    <cellStyle name="Normal 32 16 4 2" xfId="4934"/>
    <cellStyle name="Normal 32 16 5" xfId="2863"/>
    <cellStyle name="Normal 32 16 5 2" xfId="5279"/>
    <cellStyle name="Normal 32 16 6" xfId="5049"/>
    <cellStyle name="Normal 32 17" xfId="398"/>
    <cellStyle name="Normal 32 17 2" xfId="1017"/>
    <cellStyle name="Normal 32 17 2 2" xfId="5321"/>
    <cellStyle name="Normal 32 17 3" xfId="1636"/>
    <cellStyle name="Normal 32 17 3 2" xfId="3362"/>
    <cellStyle name="Normal 32 17 4" xfId="2255"/>
    <cellStyle name="Normal 32 17 4 2" xfId="4280"/>
    <cellStyle name="Normal 32 17 5" xfId="2874"/>
    <cellStyle name="Normal 32 17 5 2" xfId="4673"/>
    <cellStyle name="Normal 32 17 6" xfId="4429"/>
    <cellStyle name="Normal 32 18" xfId="399"/>
    <cellStyle name="Normal 32 18 2" xfId="1018"/>
    <cellStyle name="Normal 32 18 2 2" xfId="4717"/>
    <cellStyle name="Normal 32 18 3" xfId="1637"/>
    <cellStyle name="Normal 32 18 3 2" xfId="5776"/>
    <cellStyle name="Normal 32 18 4" xfId="2256"/>
    <cellStyle name="Normal 32 18 4 2" xfId="3673"/>
    <cellStyle name="Normal 32 18 5" xfId="2875"/>
    <cellStyle name="Normal 32 18 5 2" xfId="4069"/>
    <cellStyle name="Normal 32 18 6" xfId="3824"/>
    <cellStyle name="Normal 32 19" xfId="417"/>
    <cellStyle name="Normal 32 19 2" xfId="1036"/>
    <cellStyle name="Normal 32 19 2 2" xfId="3488"/>
    <cellStyle name="Normal 32 19 3" xfId="1655"/>
    <cellStyle name="Normal 32 19 3 2" xfId="3307"/>
    <cellStyle name="Normal 32 19 4" xfId="2274"/>
    <cellStyle name="Normal 32 19 4 2" xfId="4862"/>
    <cellStyle name="Normal 32 19 5" xfId="2893"/>
    <cellStyle name="Normal 32 19 5 2" xfId="4994"/>
    <cellStyle name="Normal 32 19 6" xfId="5256"/>
    <cellStyle name="Normal 32 2" xfId="311"/>
    <cellStyle name="Normal 32 2 2" xfId="930"/>
    <cellStyle name="Normal 32 2 2 2" xfId="6158"/>
    <cellStyle name="Normal 32 2 3" xfId="1549"/>
    <cellStyle name="Normal 32 2 3 2" xfId="3984"/>
    <cellStyle name="Normal 32 2 4" xfId="2168"/>
    <cellStyle name="Normal 32 2 4 2" xfId="5423"/>
    <cellStyle name="Normal 32 2 5" xfId="2787"/>
    <cellStyle name="Normal 32 2 5 2" xfId="5652"/>
    <cellStyle name="Normal 32 2 6" xfId="5185"/>
    <cellStyle name="Normal 32 20" xfId="496"/>
    <cellStyle name="Normal 32 20 2" xfId="1115"/>
    <cellStyle name="Normal 32 20 2 2" xfId="5953"/>
    <cellStyle name="Normal 32 20 3" xfId="1734"/>
    <cellStyle name="Normal 32 20 3 2" xfId="4789"/>
    <cellStyle name="Normal 32 20 4" xfId="2353"/>
    <cellStyle name="Normal 32 20 4 2" xfId="5464"/>
    <cellStyle name="Normal 32 20 5" xfId="2972"/>
    <cellStyle name="Normal 32 20 5 2" xfId="3690"/>
    <cellStyle name="Normal 32 20 6" xfId="5795"/>
    <cellStyle name="Normal 32 21" xfId="428"/>
    <cellStyle name="Normal 32 21 2" xfId="1047"/>
    <cellStyle name="Normal 32 21 2 2" xfId="4819"/>
    <cellStyle name="Normal 32 21 3" xfId="1666"/>
    <cellStyle name="Normal 32 21 3 2" xfId="5992"/>
    <cellStyle name="Normal 32 21 4" xfId="2285"/>
    <cellStyle name="Normal 32 21 4 2" xfId="3985"/>
    <cellStyle name="Normal 32 21 5" xfId="2904"/>
    <cellStyle name="Normal 32 21 5 2" xfId="4669"/>
    <cellStyle name="Normal 32 21 6" xfId="4635"/>
    <cellStyle name="Normal 32 22" xfId="572"/>
    <cellStyle name="Normal 32 22 2" xfId="1191"/>
    <cellStyle name="Normal 32 22 2 2" xfId="5560"/>
    <cellStyle name="Normal 32 22 3" xfId="1810"/>
    <cellStyle name="Normal 32 22 3 2" xfId="4196"/>
    <cellStyle name="Normal 32 22 4" xfId="2429"/>
    <cellStyle name="Normal 32 22 4 2" xfId="4491"/>
    <cellStyle name="Normal 32 22 5" xfId="3048"/>
    <cellStyle name="Normal 32 22 5 2" xfId="6240"/>
    <cellStyle name="Normal 32 22 6" xfId="5125"/>
    <cellStyle name="Normal 32 23" xfId="490"/>
    <cellStyle name="Normal 32 23 2" xfId="1109"/>
    <cellStyle name="Normal 32 23 2 2" xfId="3544"/>
    <cellStyle name="Normal 32 23 3" xfId="1728"/>
    <cellStyle name="Normal 32 23 3 2" xfId="5284"/>
    <cellStyle name="Normal 32 23 4" xfId="2347"/>
    <cellStyle name="Normal 32 23 4 2" xfId="6113"/>
    <cellStyle name="Normal 32 23 5" xfId="2966"/>
    <cellStyle name="Normal 32 23 5 2" xfId="4239"/>
    <cellStyle name="Normal 32 23 6" xfId="3428"/>
    <cellStyle name="Normal 32 24" xfId="589"/>
    <cellStyle name="Normal 32 24 2" xfId="1208"/>
    <cellStyle name="Normal 32 24 2 2" xfId="4091"/>
    <cellStyle name="Normal 32 24 3" xfId="1827"/>
    <cellStyle name="Normal 32 24 3 2" xfId="5976"/>
    <cellStyle name="Normal 32 24 4" xfId="2446"/>
    <cellStyle name="Normal 32 24 4 2" xfId="3270"/>
    <cellStyle name="Normal 32 24 5" xfId="3065"/>
    <cellStyle name="Normal 32 24 5 2" xfId="6257"/>
    <cellStyle name="Normal 32 24 6" xfId="3830"/>
    <cellStyle name="Normal 32 25" xfId="561"/>
    <cellStyle name="Normal 32 25 2" xfId="1180"/>
    <cellStyle name="Normal 32 25 2 2" xfId="6043"/>
    <cellStyle name="Normal 32 25 3" xfId="1799"/>
    <cellStyle name="Normal 32 25 3 2" xfId="4802"/>
    <cellStyle name="Normal 32 25 4" xfId="2418"/>
    <cellStyle name="Normal 32 25 4 2" xfId="5095"/>
    <cellStyle name="Normal 32 25 5" xfId="3037"/>
    <cellStyle name="Normal 32 25 5 2" xfId="6229"/>
    <cellStyle name="Normal 32 25 6" xfId="5830"/>
    <cellStyle name="Normal 32 26" xfId="585"/>
    <cellStyle name="Normal 32 26 2" xfId="1204"/>
    <cellStyle name="Normal 32 26 2 2" xfId="3660"/>
    <cellStyle name="Normal 32 26 3" xfId="1823"/>
    <cellStyle name="Normal 32 26 3 2" xfId="5519"/>
    <cellStyle name="Normal 32 26 4" xfId="2442"/>
    <cellStyle name="Normal 32 26 4 2" xfId="5690"/>
    <cellStyle name="Normal 32 26 5" xfId="3061"/>
    <cellStyle name="Normal 32 26 5 2" xfId="6253"/>
    <cellStyle name="Normal 32 26 6" xfId="3236"/>
    <cellStyle name="Normal 32 27" xfId="688"/>
    <cellStyle name="Normal 32 27 2" xfId="4974"/>
    <cellStyle name="Normal 32 28" xfId="1307"/>
    <cellStyle name="Normal 32 28 2" xfId="5216"/>
    <cellStyle name="Normal 32 29" xfId="1926"/>
    <cellStyle name="Normal 32 29 2" xfId="3760"/>
    <cellStyle name="Normal 32 3" xfId="314"/>
    <cellStyle name="Normal 32 3 2" xfId="933"/>
    <cellStyle name="Normal 32 3 2 2" xfId="4348"/>
    <cellStyle name="Normal 32 3 3" xfId="1552"/>
    <cellStyle name="Normal 32 3 3 2" xfId="5173"/>
    <cellStyle name="Normal 32 3 4" xfId="2171"/>
    <cellStyle name="Normal 32 3 4 2" xfId="3603"/>
    <cellStyle name="Normal 32 3 5" xfId="2790"/>
    <cellStyle name="Normal 32 3 5 2" xfId="3837"/>
    <cellStyle name="Normal 32 3 6" xfId="3372"/>
    <cellStyle name="Normal 32 30" xfId="2545"/>
    <cellStyle name="Normal 32 30 2" xfId="3849"/>
    <cellStyle name="Normal 32 31" xfId="3322"/>
    <cellStyle name="Normal 32 4" xfId="315"/>
    <cellStyle name="Normal 32 4 2" xfId="934"/>
    <cellStyle name="Normal 32 4 2 2" xfId="3741"/>
    <cellStyle name="Normal 32 4 3" xfId="1553"/>
    <cellStyle name="Normal 32 4 3 2" xfId="4571"/>
    <cellStyle name="Normal 32 4 4" xfId="2172"/>
    <cellStyle name="Normal 32 4 4 2" xfId="6039"/>
    <cellStyle name="Normal 32 4 5" xfId="2791"/>
    <cellStyle name="Normal 32 4 5 2" xfId="3231"/>
    <cellStyle name="Normal 32 4 6" xfId="5748"/>
    <cellStyle name="Normal 32 5" xfId="328"/>
    <cellStyle name="Normal 32 5 2" xfId="947"/>
    <cellStyle name="Normal 32 5 2 2" xfId="4697"/>
    <cellStyle name="Normal 32 5 3" xfId="1566"/>
    <cellStyle name="Normal 32 5 3 2" xfId="5982"/>
    <cellStyle name="Normal 32 5 4" xfId="2185"/>
    <cellStyle name="Normal 32 5 4 2" xfId="4218"/>
    <cellStyle name="Normal 32 5 5" xfId="2804"/>
    <cellStyle name="Normal 32 5 5 2" xfId="4403"/>
    <cellStyle name="Normal 32 5 6" xfId="4508"/>
    <cellStyle name="Normal 32 6" xfId="329"/>
    <cellStyle name="Normal 32 6 2" xfId="948"/>
    <cellStyle name="Normal 32 6 2 2" xfId="4093"/>
    <cellStyle name="Normal 32 6 3" xfId="1567"/>
    <cellStyle name="Normal 32 6 3 2" xfId="5383"/>
    <cellStyle name="Normal 32 6 4" xfId="2186"/>
    <cellStyle name="Normal 32 6 4 2" xfId="3609"/>
    <cellStyle name="Normal 32 6 5" xfId="2805"/>
    <cellStyle name="Normal 32 6 5 2" xfId="3797"/>
    <cellStyle name="Normal 32 6 6" xfId="3903"/>
    <cellStyle name="Normal 32 7" xfId="326"/>
    <cellStyle name="Normal 32 7 2" xfId="945"/>
    <cellStyle name="Normal 32 7 2 2" xfId="5902"/>
    <cellStyle name="Normal 32 7 3" xfId="1564"/>
    <cellStyle name="Normal 32 7 3 2" xfId="4183"/>
    <cellStyle name="Normal 32 7 4" xfId="2183"/>
    <cellStyle name="Normal 32 7 4 2" xfId="5429"/>
    <cellStyle name="Normal 32 7 5" xfId="2802"/>
    <cellStyle name="Normal 32 7 5 2" xfId="5613"/>
    <cellStyle name="Normal 32 7 6" xfId="5716"/>
    <cellStyle name="Normal 32 8" xfId="343"/>
    <cellStyle name="Normal 32 8 2" xfId="962"/>
    <cellStyle name="Normal 32 8 2 2" xfId="4781"/>
    <cellStyle name="Normal 32 8 3" xfId="1581"/>
    <cellStyle name="Normal 32 8 3 2" xfId="5971"/>
    <cellStyle name="Normal 32 8 4" xfId="2200"/>
    <cellStyle name="Normal 32 8 4 2" xfId="4372"/>
    <cellStyle name="Normal 32 8 5" xfId="2819"/>
    <cellStyle name="Normal 32 8 5 2" xfId="4084"/>
    <cellStyle name="Normal 32 8 6" xfId="4505"/>
    <cellStyle name="Normal 32 9" xfId="341"/>
    <cellStyle name="Normal 32 9 2" xfId="960"/>
    <cellStyle name="Normal 32 9 2 2" xfId="5986"/>
    <cellStyle name="Normal 32 9 3" xfId="1579"/>
    <cellStyle name="Normal 32 9 3 2" xfId="4165"/>
    <cellStyle name="Normal 32 9 4" xfId="2198"/>
    <cellStyle name="Normal 32 9 4 2" xfId="5580"/>
    <cellStyle name="Normal 32 9 5" xfId="2817"/>
    <cellStyle name="Normal 32 9 5 2" xfId="5292"/>
    <cellStyle name="Normal 32 9 6" xfId="5713"/>
    <cellStyle name="Normal 33" xfId="71"/>
    <cellStyle name="Normal 33 2" xfId="690"/>
    <cellStyle name="Normal 33 2 2" xfId="3764"/>
    <cellStyle name="Normal 33 3" xfId="1309"/>
    <cellStyle name="Normal 33 3 2" xfId="4009"/>
    <cellStyle name="Normal 33 4" xfId="1928"/>
    <cellStyle name="Normal 33 4 2" xfId="5538"/>
    <cellStyle name="Normal 33 5" xfId="2547"/>
    <cellStyle name="Normal 33 5 2" xfId="5937"/>
    <cellStyle name="Normal 33 6" xfId="5183"/>
    <cellStyle name="Normal 34" xfId="73"/>
    <cellStyle name="Normal 34 2" xfId="692"/>
    <cellStyle name="Normal 34 2 2" xfId="5481"/>
    <cellStyle name="Normal 34 3" xfId="1311"/>
    <cellStyle name="Normal 34 3 2" xfId="5815"/>
    <cellStyle name="Normal 34 4" xfId="1930"/>
    <cellStyle name="Normal 34 4 2" xfId="4328"/>
    <cellStyle name="Normal 34 5" xfId="2549"/>
    <cellStyle name="Normal 34 5 2" xfId="4731"/>
    <cellStyle name="Normal 34 6" xfId="3976"/>
    <cellStyle name="Normal 35" xfId="75"/>
    <cellStyle name="Normal 35 2" xfId="694"/>
    <cellStyle name="Normal 35 2 2" xfId="4270"/>
    <cellStyle name="Normal 35 3" xfId="1313"/>
    <cellStyle name="Normal 35 3 2" xfId="4610"/>
    <cellStyle name="Normal 35 4" xfId="1932"/>
    <cellStyle name="Normal 35 4 2" xfId="6165"/>
    <cellStyle name="Normal 35 5" xfId="2551"/>
    <cellStyle name="Normal 35 5 2" xfId="3520"/>
    <cellStyle name="Normal 35 6" xfId="5744"/>
    <cellStyle name="Normal 36" xfId="77"/>
    <cellStyle name="Normal 36 2" xfId="696"/>
    <cellStyle name="Normal 36 2 2" xfId="6118"/>
    <cellStyle name="Normal 36 3" xfId="1315"/>
    <cellStyle name="Normal 36 3 2" xfId="3399"/>
    <cellStyle name="Normal 36 4" xfId="1934"/>
    <cellStyle name="Normal 36 4 2" xfId="4958"/>
    <cellStyle name="Normal 36 5" xfId="2553"/>
    <cellStyle name="Normal 36 5 2" xfId="5322"/>
    <cellStyle name="Normal 36 6" xfId="4536"/>
    <cellStyle name="Normal 37" xfId="60"/>
    <cellStyle name="Normal 37 2" xfId="679"/>
    <cellStyle name="Normal 37 2 2" xfId="4018"/>
    <cellStyle name="Normal 37 3" xfId="1298"/>
    <cellStyle name="Normal 37 3 2" xfId="4681"/>
    <cellStyle name="Normal 37 4" xfId="1917"/>
    <cellStyle name="Normal 37 4 2" xfId="5968"/>
    <cellStyle name="Normal 37 5" xfId="2536"/>
    <cellStyle name="Normal 37 5 2" xfId="3241"/>
    <cellStyle name="Normal 37 6" xfId="5853"/>
    <cellStyle name="Normal 38" xfId="79"/>
    <cellStyle name="Normal 38 2" xfId="698"/>
    <cellStyle name="Normal 38 2 2" xfId="4910"/>
    <cellStyle name="Normal 38 3" xfId="1317"/>
    <cellStyle name="Normal 38 3 2" xfId="5207"/>
    <cellStyle name="Normal 38 4" xfId="1936"/>
    <cellStyle name="Normal 38 4 2" xfId="3748"/>
    <cellStyle name="Normal 38 5" xfId="2555"/>
    <cellStyle name="Normal 38 5 2" xfId="4114"/>
    <cellStyle name="Normal 38 6" xfId="3324"/>
    <cellStyle name="Normal 39" xfId="82"/>
    <cellStyle name="Normal 39 2" xfId="701"/>
    <cellStyle name="Normal 39 2 2" xfId="6064"/>
    <cellStyle name="Normal 39 3" xfId="1320"/>
    <cellStyle name="Normal 39 3 2" xfId="3394"/>
    <cellStyle name="Normal 39 4" xfId="1939"/>
    <cellStyle name="Normal 39 4 2" xfId="4813"/>
    <cellStyle name="Normal 39 5" xfId="2558"/>
    <cellStyle name="Normal 39 5 2" xfId="5325"/>
    <cellStyle name="Normal 39 6" xfId="5403"/>
    <cellStyle name="Normal 4" xfId="3180"/>
    <cellStyle name="Normal 4 10" xfId="208"/>
    <cellStyle name="Normal 4 10 2" xfId="827"/>
    <cellStyle name="Normal 4 10 2 2" xfId="5194"/>
    <cellStyle name="Normal 4 10 3" xfId="1446"/>
    <cellStyle name="Normal 4 10 3 2" xfId="6187"/>
    <cellStyle name="Normal 4 10 4" xfId="2065"/>
    <cellStyle name="Normal 4 10 4 2" xfId="4201"/>
    <cellStyle name="Normal 4 10 5" xfId="2684"/>
    <cellStyle name="Normal 4 10 5 2" xfId="4540"/>
    <cellStyle name="Normal 4 10 6" xfId="4667"/>
    <cellStyle name="Normal 4 11" xfId="203"/>
    <cellStyle name="Normal 4 11 2" xfId="822"/>
    <cellStyle name="Normal 4 11 2 2" xfId="5206"/>
    <cellStyle name="Normal 4 11 3" xfId="1441"/>
    <cellStyle name="Normal 4 11 3 2" xfId="3444"/>
    <cellStyle name="Normal 4 11 4" xfId="2060"/>
    <cellStyle name="Normal 4 11 4 2" xfId="3794"/>
    <cellStyle name="Normal 4 11 5" xfId="2679"/>
    <cellStyle name="Normal 4 11 5 2" xfId="4456"/>
    <cellStyle name="Normal 4 11 6" xfId="4514"/>
    <cellStyle name="Normal 4 12" xfId="215"/>
    <cellStyle name="Normal 4 12 2" xfId="834"/>
    <cellStyle name="Normal 4 12 2 2" xfId="3992"/>
    <cellStyle name="Normal 4 12 3" xfId="1453"/>
    <cellStyle name="Normal 4 12 3 2" xfId="4735"/>
    <cellStyle name="Normal 4 12 4" xfId="2072"/>
    <cellStyle name="Normal 4 12 4 2" xfId="6131"/>
    <cellStyle name="Normal 4 12 5" xfId="2691"/>
    <cellStyle name="Normal 4 12 5 2" xfId="3319"/>
    <cellStyle name="Normal 4 12 6" xfId="3456"/>
    <cellStyle name="Normal 4 13" xfId="220"/>
    <cellStyle name="Normal 4 13 2" xfId="839"/>
    <cellStyle name="Normal 4 13 2 2" xfId="3868"/>
    <cellStyle name="Normal 4 13 3" xfId="1458"/>
    <cellStyle name="Normal 4 13 3 2" xfId="5243"/>
    <cellStyle name="Normal 4 13 4" xfId="2077"/>
    <cellStyle name="Normal 4 13 4 2" xfId="6014"/>
    <cellStyle name="Normal 4 13 5" xfId="2696"/>
    <cellStyle name="Normal 4 13 5 2" xfId="3440"/>
    <cellStyle name="Normal 4 13 6" xfId="3299"/>
    <cellStyle name="Normal 4 14" xfId="226"/>
    <cellStyle name="Normal 4 14 2" xfId="845"/>
    <cellStyle name="Normal 4 14 2 2" xfId="3259"/>
    <cellStyle name="Normal 4 14 3" xfId="1464"/>
    <cellStyle name="Normal 4 14 3 2" xfId="4377"/>
    <cellStyle name="Normal 4 14 4" xfId="2083"/>
    <cellStyle name="Normal 4 14 4 2" xfId="5475"/>
    <cellStyle name="Normal 4 14 5" xfId="2702"/>
    <cellStyle name="Normal 4 14 5 2" xfId="5854"/>
    <cellStyle name="Normal 4 14 6" xfId="5871"/>
    <cellStyle name="Normal 4 15" xfId="232"/>
    <cellStyle name="Normal 4 15 2" xfId="851"/>
    <cellStyle name="Normal 4 15 2 2" xfId="5678"/>
    <cellStyle name="Normal 4 15 3" xfId="1470"/>
    <cellStyle name="Normal 4 15 3 2" xfId="3521"/>
    <cellStyle name="Normal 4 15 4" xfId="2089"/>
    <cellStyle name="Normal 4 15 4 2" xfId="4849"/>
    <cellStyle name="Normal 4 15 5" xfId="2708"/>
    <cellStyle name="Normal 4 15 5 2" xfId="5235"/>
    <cellStyle name="Normal 4 15 6" xfId="5268"/>
    <cellStyle name="Normal 4 16" xfId="6484"/>
    <cellStyle name="Normal 4 2" xfId="296"/>
    <cellStyle name="Normal 4 2 2" xfId="915"/>
    <cellStyle name="Normal 4 2 2 2" xfId="6147"/>
    <cellStyle name="Normal 4 2 3" xfId="1534"/>
    <cellStyle name="Normal 4 2 3 2" xfId="3995"/>
    <cellStyle name="Normal 4 2 4" xfId="2153"/>
    <cellStyle name="Normal 4 2 4 2" xfId="5544"/>
    <cellStyle name="Normal 4 2 5" xfId="2772"/>
    <cellStyle name="Normal 4 2 5 2" xfId="5736"/>
    <cellStyle name="Normal 4 2 6" xfId="5238"/>
    <cellStyle name="Normal 4 3" xfId="27"/>
    <cellStyle name="Normal 4 3 2" xfId="646"/>
    <cellStyle name="Normal 4 3 2 2" xfId="6151"/>
    <cellStyle name="Normal 4 3 3" xfId="1265"/>
    <cellStyle name="Normal 4 3 3 2" xfId="3343"/>
    <cellStyle name="Normal 4 3 4" xfId="1884"/>
    <cellStyle name="Normal 4 3 4 2" xfId="4946"/>
    <cellStyle name="Normal 4 3 5" xfId="2503"/>
    <cellStyle name="Normal 4 3 5 2" xfId="5000"/>
    <cellStyle name="Normal 4 3 6" xfId="5027"/>
    <cellStyle name="Normal 4 4" xfId="34"/>
    <cellStyle name="Normal 4 4 2" xfId="653"/>
    <cellStyle name="Normal 4 4 2 2" xfId="4807"/>
    <cellStyle name="Normal 4 4 3" xfId="1272"/>
    <cellStyle name="Normal 4 4 3 2" xfId="5164"/>
    <cellStyle name="Normal 4 4 4" xfId="1891"/>
    <cellStyle name="Normal 4 4 4 2" xfId="3751"/>
    <cellStyle name="Normal 4 4 5" xfId="2510"/>
    <cellStyle name="Normal 4 4 5 2" xfId="3862"/>
    <cellStyle name="Normal 4 4 6" xfId="5010"/>
    <cellStyle name="Normal 4 5" xfId="45"/>
    <cellStyle name="Normal 4 5 2" xfId="664"/>
    <cellStyle name="Normal 4 5 2 2" xfId="4298"/>
    <cellStyle name="Normal 4 5 3" xfId="1283"/>
    <cellStyle name="Normal 4 5 3 2" xfId="4437"/>
    <cellStyle name="Normal 4 5 4" xfId="1902"/>
    <cellStyle name="Normal 4 5 4 2" xfId="6121"/>
    <cellStyle name="Normal 4 5 5" xfId="2521"/>
    <cellStyle name="Normal 4 5 5 2" xfId="3252"/>
    <cellStyle name="Normal 4 5 6" xfId="5847"/>
    <cellStyle name="Normal 4 6" xfId="57"/>
    <cellStyle name="Normal 4 6 2" xfId="676"/>
    <cellStyle name="Normal 4 6 2 2" xfId="5829"/>
    <cellStyle name="Normal 4 6 3" xfId="1295"/>
    <cellStyle name="Normal 4 6 3 2" xfId="3207"/>
    <cellStyle name="Normal 4 6 4" xfId="1914"/>
    <cellStyle name="Normal 4 6 4 2" xfId="4908"/>
    <cellStyle name="Normal 4 6 5" xfId="2533"/>
    <cellStyle name="Normal 4 6 5 2" xfId="5055"/>
    <cellStyle name="Normal 4 6 6" xfId="4645"/>
    <cellStyle name="Normal 4 7" xfId="172"/>
    <cellStyle name="Normal 4 7 2" xfId="791"/>
    <cellStyle name="Normal 4 7 2 2" xfId="5636"/>
    <cellStyle name="Normal 4 7 3" xfId="1410"/>
    <cellStyle name="Normal 4 7 3 2" xfId="3938"/>
    <cellStyle name="Normal 4 7 4" xfId="2029"/>
    <cellStyle name="Normal 4 7 4 2" xfId="4855"/>
    <cellStyle name="Normal 4 7 5" xfId="2648"/>
    <cellStyle name="Normal 4 7 5 2" xfId="4762"/>
    <cellStyle name="Normal 4 7 6" xfId="4550"/>
    <cellStyle name="Normal 4 8" xfId="132"/>
    <cellStyle name="Normal 4 8 2" xfId="751"/>
    <cellStyle name="Normal 4 8 2 2" xfId="5688"/>
    <cellStyle name="Normal 4 8 3" xfId="1370"/>
    <cellStyle name="Normal 4 8 3 2" xfId="4219"/>
    <cellStyle name="Normal 4 8 4" xfId="1989"/>
    <cellStyle name="Normal 4 8 4 2" xfId="4889"/>
    <cellStyle name="Normal 4 8 5" xfId="2608"/>
    <cellStyle name="Normal 4 8 5 2" xfId="4878"/>
    <cellStyle name="Normal 4 8 6" xfId="5026"/>
    <cellStyle name="Normal 4 9" xfId="164"/>
    <cellStyle name="Normal 4 9 2" xfId="783"/>
    <cellStyle name="Normal 4 9 2 2" xfId="4448"/>
    <cellStyle name="Normal 4 9 3" xfId="1402"/>
    <cellStyle name="Normal 4 9 3 2" xfId="5860"/>
    <cellStyle name="Normal 4 9 4" xfId="2021"/>
    <cellStyle name="Normal 4 9 4 2" xfId="3615"/>
    <cellStyle name="Normal 4 9 5" xfId="2640"/>
    <cellStyle name="Normal 4 9 5 2" xfId="3566"/>
    <cellStyle name="Normal 4 9 6" xfId="3375"/>
    <cellStyle name="Normal 40" xfId="84"/>
    <cellStyle name="Normal 40 2" xfId="703"/>
    <cellStyle name="Normal 40 2 2" xfId="4858"/>
    <cellStyle name="Normal 40 3" xfId="1322"/>
    <cellStyle name="Normal 40 3 2" xfId="5193"/>
    <cellStyle name="Normal 40 4" xfId="1941"/>
    <cellStyle name="Normal 40 4 2" xfId="3599"/>
    <cellStyle name="Normal 40 5" xfId="2560"/>
    <cellStyle name="Normal 40 5 2" xfId="4117"/>
    <cellStyle name="Normal 40 6" xfId="4192"/>
    <cellStyle name="Normal 41" xfId="86"/>
    <cellStyle name="Normal 41 2" xfId="705"/>
    <cellStyle name="Normal 41 2 2" xfId="3645"/>
    <cellStyle name="Normal 41 3" xfId="1324"/>
    <cellStyle name="Normal 41 3 2" xfId="3986"/>
    <cellStyle name="Normal 41 4" xfId="1943"/>
    <cellStyle name="Normal 41 4 2" xfId="5540"/>
    <cellStyle name="Normal 41 5" xfId="2562"/>
    <cellStyle name="Normal 41 5 2" xfId="5929"/>
    <cellStyle name="Normal 41 6" xfId="6001"/>
    <cellStyle name="Normal 42" xfId="88"/>
    <cellStyle name="Normal 42 2" xfId="707"/>
    <cellStyle name="Normal 42 2 2" xfId="5552"/>
    <cellStyle name="Normal 42 3" xfId="1326"/>
    <cellStyle name="Normal 42 3 2" xfId="5743"/>
    <cellStyle name="Normal 42 4" xfId="1945"/>
    <cellStyle name="Normal 42 4 2" xfId="4330"/>
    <cellStyle name="Normal 42 5" xfId="2564"/>
    <cellStyle name="Normal 42 5 2" xfId="4724"/>
    <cellStyle name="Normal 42 6" xfId="4796"/>
    <cellStyle name="Normal 43" xfId="89"/>
    <cellStyle name="Normal 43 2" xfId="708"/>
    <cellStyle name="Normal 43 2 2" xfId="4945"/>
    <cellStyle name="Normal 43 3" xfId="1327"/>
    <cellStyle name="Normal 43 3 2" xfId="5137"/>
    <cellStyle name="Normal 43 4" xfId="1946"/>
    <cellStyle name="Normal 43 4 2" xfId="3723"/>
    <cellStyle name="Normal 43 5" xfId="2565"/>
    <cellStyle name="Normal 43 5 2" xfId="4120"/>
    <cellStyle name="Normal 43 6" xfId="4191"/>
    <cellStyle name="Normal 44" xfId="95"/>
    <cellStyle name="Normal 44 2" xfId="714"/>
    <cellStyle name="Normal 44 2 2" xfId="4319"/>
    <cellStyle name="Normal 44 3" xfId="1333"/>
    <cellStyle name="Normal 44 3 2" xfId="5567"/>
    <cellStyle name="Normal 44 4" xfId="1952"/>
    <cellStyle name="Normal 44 4 2" xfId="6013"/>
    <cellStyle name="Normal 44 5" xfId="2571"/>
    <cellStyle name="Normal 44 5 2" xfId="3497"/>
    <cellStyle name="Normal 44 6" xfId="3581"/>
    <cellStyle name="Normal 45" xfId="96"/>
    <cellStyle name="Normal 45 2" xfId="715"/>
    <cellStyle name="Normal 45 2 2" xfId="3712"/>
    <cellStyle name="Normal 45 3" xfId="1334"/>
    <cellStyle name="Normal 45 3 2" xfId="4960"/>
    <cellStyle name="Normal 45 4" xfId="1953"/>
    <cellStyle name="Normal 45 4 2" xfId="5414"/>
    <cellStyle name="Normal 45 5" xfId="2572"/>
    <cellStyle name="Normal 45 5 2" xfId="5909"/>
    <cellStyle name="Normal 45 6" xfId="5999"/>
    <cellStyle name="Normal 46" xfId="93"/>
    <cellStyle name="Normal 46 2" xfId="712"/>
    <cellStyle name="Normal 46 2 2" xfId="5530"/>
    <cellStyle name="Normal 46 3" xfId="1331"/>
    <cellStyle name="Normal 46 3 2" xfId="3181"/>
    <cellStyle name="Normal 46 4" xfId="1950"/>
    <cellStyle name="Normal 46 4 2" xfId="4263"/>
    <cellStyle name="Normal 46 5" xfId="2569"/>
    <cellStyle name="Normal 46 5 2" xfId="4708"/>
    <cellStyle name="Normal 46 6" xfId="4795"/>
    <cellStyle name="Normal 47" xfId="235"/>
    <cellStyle name="Normal 47 10" xfId="854"/>
    <cellStyle name="Normal 47 10 2" xfId="3863"/>
    <cellStyle name="Normal 47 11" xfId="1473"/>
    <cellStyle name="Normal 47 11 2" xfId="5245"/>
    <cellStyle name="Normal 47 12" xfId="2092"/>
    <cellStyle name="Normal 47 12 2" xfId="6003"/>
    <cellStyle name="Normal 47 13" xfId="2711"/>
    <cellStyle name="Normal 47 13 2" xfId="3421"/>
    <cellStyle name="Normal 47 14" xfId="3454"/>
    <cellStyle name="Normal 47 2" xfId="438"/>
    <cellStyle name="Normal 47 2 2" xfId="1057"/>
    <cellStyle name="Normal 47 2 2 2" xfId="4890"/>
    <cellStyle name="Normal 47 2 3" xfId="1676"/>
    <cellStyle name="Normal 47 2 3 2" xfId="5978"/>
    <cellStyle name="Normal 47 2 4" xfId="2295"/>
    <cellStyle name="Normal 47 2 4 2" xfId="4221"/>
    <cellStyle name="Normal 47 2 5" xfId="2914"/>
    <cellStyle name="Normal 47 2 5 2" xfId="6202"/>
    <cellStyle name="Normal 47 2 6" xfId="4532"/>
    <cellStyle name="Normal 47 3" xfId="495"/>
    <cellStyle name="Normal 47 3 2" xfId="1114"/>
    <cellStyle name="Normal 47 3 2 2" xfId="3536"/>
    <cellStyle name="Normal 47 3 3" xfId="1733"/>
    <cellStyle name="Normal 47 3 3 2" xfId="5395"/>
    <cellStyle name="Normal 47 3 4" xfId="2352"/>
    <cellStyle name="Normal 47 3 4 2" xfId="6065"/>
    <cellStyle name="Normal 47 3 5" xfId="2971"/>
    <cellStyle name="Normal 47 3 5 2" xfId="4297"/>
    <cellStyle name="Normal 47 3 6" xfId="3419"/>
    <cellStyle name="Normal 47 4" xfId="543"/>
    <cellStyle name="Normal 47 4 2" xfId="1162"/>
    <cellStyle name="Normal 47 4 2 2" xfId="5903"/>
    <cellStyle name="Normal 47 4 3" xfId="1781"/>
    <cellStyle name="Normal 47 4 3 2" xfId="3704"/>
    <cellStyle name="Normal 47 4 4" xfId="2400"/>
    <cellStyle name="Normal 47 4 4 2" xfId="3908"/>
    <cellStyle name="Normal 47 4 5" xfId="3019"/>
    <cellStyle name="Normal 47 4 5 2" xfId="6211"/>
    <cellStyle name="Normal 47 4 6" xfId="4628"/>
    <cellStyle name="Normal 47 5" xfId="566"/>
    <cellStyle name="Normal 47 5 2" xfId="1185"/>
    <cellStyle name="Normal 47 5 2 2" xfId="6009"/>
    <cellStyle name="Normal 47 5 3" xfId="1804"/>
    <cellStyle name="Normal 47 5 3 2" xfId="4848"/>
    <cellStyle name="Normal 47 5 4" xfId="2423"/>
    <cellStyle name="Normal 47 5 4 2" xfId="5094"/>
    <cellStyle name="Normal 47 5 5" xfId="3042"/>
    <cellStyle name="Normal 47 5 5 2" xfId="6234"/>
    <cellStyle name="Normal 47 5 6" xfId="5759"/>
    <cellStyle name="Normal 47 6" xfId="476"/>
    <cellStyle name="Normal 47 6 2" xfId="1095"/>
    <cellStyle name="Normal 47 6 2 2" xfId="5977"/>
    <cellStyle name="Normal 47 6 3" xfId="1714"/>
    <cellStyle name="Normal 47 6 3 2" xfId="4402"/>
    <cellStyle name="Normal 47 6 4" xfId="2333"/>
    <cellStyle name="Normal 47 6 4 2" xfId="5566"/>
    <cellStyle name="Normal 47 6 5" xfId="2952"/>
    <cellStyle name="Normal 47 6 5 2" xfId="3717"/>
    <cellStyle name="Normal 47 6 6" xfId="5783"/>
    <cellStyle name="Normal 47 7" xfId="531"/>
    <cellStyle name="Normal 47 7 2" xfId="1150"/>
    <cellStyle name="Normal 47 7 2 2" xfId="3511"/>
    <cellStyle name="Normal 47 7 3" xfId="1769"/>
    <cellStyle name="Normal 47 7 3 2" xfId="4881"/>
    <cellStyle name="Normal 47 7 4" xfId="2388"/>
    <cellStyle name="Normal 47 7 4 2" xfId="5117"/>
    <cellStyle name="Normal 47 7 5" xfId="3007"/>
    <cellStyle name="Normal 47 7 5 2" xfId="3466"/>
    <cellStyle name="Normal 47 7 6" xfId="5704"/>
    <cellStyle name="Normal 47 8" xfId="494"/>
    <cellStyle name="Normal 47 8 2" xfId="1113"/>
    <cellStyle name="Normal 47 8 2 2" xfId="4144"/>
    <cellStyle name="Normal 47 8 3" xfId="1732"/>
    <cellStyle name="Normal 47 8 3 2" xfId="5994"/>
    <cellStyle name="Normal 47 8 4" xfId="2351"/>
    <cellStyle name="Normal 47 8 4 2" xfId="3695"/>
    <cellStyle name="Normal 47 8 5" xfId="2970"/>
    <cellStyle name="Normal 47 8 5 2" xfId="4901"/>
    <cellStyle name="Normal 47 8 6" xfId="4025"/>
    <cellStyle name="Normal 47 9" xfId="596"/>
    <cellStyle name="Normal 47 9 2" xfId="1215"/>
    <cellStyle name="Normal 47 9 2 2" xfId="5989"/>
    <cellStyle name="Normal 47 9 3" xfId="1834"/>
    <cellStyle name="Normal 47 9 3 2" xfId="4879"/>
    <cellStyle name="Normal 47 9 4" xfId="2453"/>
    <cellStyle name="Normal 47 9 4 2" xfId="5084"/>
    <cellStyle name="Normal 47 9 5" xfId="3072"/>
    <cellStyle name="Normal 47 9 5 2" xfId="6262"/>
    <cellStyle name="Normal 47 9 6" xfId="5630"/>
    <cellStyle name="Normal 48" xfId="98"/>
    <cellStyle name="Normal 48 2" xfId="717"/>
    <cellStyle name="Normal 48 2 2" xfId="5482"/>
    <cellStyle name="Normal 48 3" xfId="1336"/>
    <cellStyle name="Normal 48 3 2" xfId="3750"/>
    <cellStyle name="Normal 48 4" xfId="1955"/>
    <cellStyle name="Normal 48 4 2" xfId="4203"/>
    <cellStyle name="Normal 48 5" xfId="2574"/>
    <cellStyle name="Normal 48 5 2" xfId="4704"/>
    <cellStyle name="Normal 48 6" xfId="4794"/>
    <cellStyle name="Normal 49" xfId="236"/>
    <cellStyle name="Normal 49 10" xfId="855"/>
    <cellStyle name="Normal 49 10 2" xfId="3257"/>
    <cellStyle name="Normal 49 11" xfId="1474"/>
    <cellStyle name="Normal 49 11 2" xfId="4641"/>
    <cellStyle name="Normal 49 12" xfId="2093"/>
    <cellStyle name="Normal 49 12 2" xfId="5404"/>
    <cellStyle name="Normal 49 13" xfId="2712"/>
    <cellStyle name="Normal 49 13 2" xfId="5787"/>
    <cellStyle name="Normal 49 14" xfId="5755"/>
    <cellStyle name="Normal 49 2" xfId="462"/>
    <cellStyle name="Normal 49 2 2" xfId="1081"/>
    <cellStyle name="Normal 49 2 2 2" xfId="5479"/>
    <cellStyle name="Normal 49 2 3" xfId="1700"/>
    <cellStyle name="Normal 49 2 3 2" xfId="3532"/>
    <cellStyle name="Normal 49 2 4" xfId="2319"/>
    <cellStyle name="Normal 49 2 4 2" xfId="4818"/>
    <cellStyle name="Normal 49 2 5" xfId="2938"/>
    <cellStyle name="Normal 49 2 5 2" xfId="3189"/>
    <cellStyle name="Normal 49 2 6" xfId="5204"/>
    <cellStyle name="Normal 49 3" xfId="530"/>
    <cellStyle name="Normal 49 3 2" xfId="1149"/>
    <cellStyle name="Normal 49 3 2 2" xfId="4119"/>
    <cellStyle name="Normal 49 3 3" xfId="1768"/>
    <cellStyle name="Normal 49 3 3 2" xfId="5488"/>
    <cellStyle name="Normal 49 3 4" xfId="2387"/>
    <cellStyle name="Normal 49 3 4 2" xfId="5723"/>
    <cellStyle name="Normal 49 3 5" xfId="3006"/>
    <cellStyle name="Normal 49 3 5 2" xfId="4073"/>
    <cellStyle name="Normal 49 3 6" xfId="3285"/>
    <cellStyle name="Normal 49 4" xfId="522"/>
    <cellStyle name="Normal 49 4 2" xfId="1141"/>
    <cellStyle name="Normal 49 4 2 2" xfId="5931"/>
    <cellStyle name="Normal 49 4 3" xfId="1760"/>
    <cellStyle name="Normal 49 4 3 2" xfId="4344"/>
    <cellStyle name="Normal 49 4 4" xfId="2379"/>
    <cellStyle name="Normal 49 4 4 2" xfId="4518"/>
    <cellStyle name="Normal 49 4 5" xfId="2998"/>
    <cellStyle name="Normal 49 4 5 2" xfId="5751"/>
    <cellStyle name="Normal 49 4 6" xfId="5100"/>
    <cellStyle name="Normal 49 5" xfId="469"/>
    <cellStyle name="Normal 49 5 2" xfId="1088"/>
    <cellStyle name="Normal 49 5 2 2" xfId="4179"/>
    <cellStyle name="Normal 49 5 3" xfId="1707"/>
    <cellStyle name="Normal 49 5 3 2" xfId="5665"/>
    <cellStyle name="Normal 49 5 4" xfId="2326"/>
    <cellStyle name="Normal 49 5 4 2" xfId="3666"/>
    <cellStyle name="Normal 49 5 5" xfId="2945"/>
    <cellStyle name="Normal 49 5 5 2" xfId="4679"/>
    <cellStyle name="Normal 49 5 6" xfId="3989"/>
    <cellStyle name="Normal 49 6" xfId="424"/>
    <cellStyle name="Normal 49 6 2" xfId="1043"/>
    <cellStyle name="Normal 49 6 2 2" xfId="4294"/>
    <cellStyle name="Normal 49 6 3" xfId="1662"/>
    <cellStyle name="Normal 49 6 3 2" xfId="5396"/>
    <cellStyle name="Normal 49 6 4" xfId="2281"/>
    <cellStyle name="Normal 49 6 4 2" xfId="3669"/>
    <cellStyle name="Normal 49 6 5" xfId="2900"/>
    <cellStyle name="Normal 49 6 5 2" xfId="3766"/>
    <cellStyle name="Normal 49 6 6" xfId="4080"/>
    <cellStyle name="Normal 49 7" xfId="565"/>
    <cellStyle name="Normal 49 7 2" xfId="1184"/>
    <cellStyle name="Normal 49 7 2 2" xfId="3624"/>
    <cellStyle name="Normal 49 7 3" xfId="1803"/>
    <cellStyle name="Normal 49 7 3 2" xfId="5453"/>
    <cellStyle name="Normal 49 7 4" xfId="2422"/>
    <cellStyle name="Normal 49 7 4 2" xfId="5700"/>
    <cellStyle name="Normal 49 7 5" xfId="3041"/>
    <cellStyle name="Normal 49 7 5 2" xfId="6233"/>
    <cellStyle name="Normal 49 7 6" xfId="3413"/>
    <cellStyle name="Normal 49 8" xfId="516"/>
    <cellStyle name="Normal 49 8 2" xfId="1135"/>
    <cellStyle name="Normal 49 8 2 2" xfId="3507"/>
    <cellStyle name="Normal 49 8 3" xfId="1754"/>
    <cellStyle name="Normal 49 8 3 2" xfId="4816"/>
    <cellStyle name="Normal 49 8 4" xfId="2373"/>
    <cellStyle name="Normal 49 8 4 2" xfId="5201"/>
    <cellStyle name="Normal 49 8 5" xfId="2992"/>
    <cellStyle name="Normal 49 8 5 2" xfId="6004"/>
    <cellStyle name="Normal 49 8 6" xfId="5707"/>
    <cellStyle name="Normal 49 9" xfId="482"/>
    <cellStyle name="Normal 49 9 2" xfId="1101"/>
    <cellStyle name="Normal 49 9 2 2" xfId="5370"/>
    <cellStyle name="Normal 49 9 3" xfId="1720"/>
    <cellStyle name="Normal 49 9 3 2" xfId="3793"/>
    <cellStyle name="Normal 49 9 4" xfId="2339"/>
    <cellStyle name="Normal 49 9 4 2" xfId="4897"/>
    <cellStyle name="Normal 49 9 5" xfId="2958"/>
    <cellStyle name="Normal 49 9 5 2" xfId="6139"/>
    <cellStyle name="Normal 49 9 6" xfId="5149"/>
    <cellStyle name="Normal 5" xfId="6321"/>
    <cellStyle name="Normal 5 10" xfId="207"/>
    <cellStyle name="Normal 5 10 2" xfId="826"/>
    <cellStyle name="Normal 5 10 2 2" xfId="5799"/>
    <cellStyle name="Normal 5 10 3" xfId="1445"/>
    <cellStyle name="Normal 5 10 3 2" xfId="4047"/>
    <cellStyle name="Normal 5 10 4" xfId="2064"/>
    <cellStyle name="Normal 5 10 4 2" xfId="4806"/>
    <cellStyle name="Normal 5 10 5" xfId="2683"/>
    <cellStyle name="Normal 5 10 5 2" xfId="5142"/>
    <cellStyle name="Normal 5 10 6" xfId="5271"/>
    <cellStyle name="Normal 5 11" xfId="204"/>
    <cellStyle name="Normal 5 11 2" xfId="823"/>
    <cellStyle name="Normal 5 11 2 2" xfId="4604"/>
    <cellStyle name="Normal 5 11 3" xfId="1442"/>
    <cellStyle name="Normal 5 11 3 2" xfId="5858"/>
    <cellStyle name="Normal 5 11 4" xfId="2061"/>
    <cellStyle name="Normal 5 11 4 2" xfId="3188"/>
    <cellStyle name="Normal 5 11 5" xfId="2680"/>
    <cellStyle name="Normal 5 11 5 2" xfId="3851"/>
    <cellStyle name="Normal 5 11 6" xfId="3909"/>
    <cellStyle name="Normal 5 12" xfId="214"/>
    <cellStyle name="Normal 5 12 2" xfId="833"/>
    <cellStyle name="Normal 5 12 2 2" xfId="4597"/>
    <cellStyle name="Normal 5 12 3" xfId="1452"/>
    <cellStyle name="Normal 5 12 3 2" xfId="5340"/>
    <cellStyle name="Normal 5 12 4" xfId="2071"/>
    <cellStyle name="Normal 5 12 4 2" xfId="3628"/>
    <cellStyle name="Normal 5 12 5" xfId="2690"/>
    <cellStyle name="Normal 5 12 5 2" xfId="3926"/>
    <cellStyle name="Normal 5 12 6" xfId="4062"/>
    <cellStyle name="Normal 5 13" xfId="219"/>
    <cellStyle name="Normal 5 13 2" xfId="838"/>
    <cellStyle name="Normal 5 13 2 2" xfId="4473"/>
    <cellStyle name="Normal 5 13 3" xfId="1457"/>
    <cellStyle name="Normal 5 13 3 2" xfId="5846"/>
    <cellStyle name="Normal 5 13 4" xfId="2076"/>
    <cellStyle name="Normal 5 13 4 2" xfId="3714"/>
    <cellStyle name="Normal 5 13 5" xfId="2695"/>
    <cellStyle name="Normal 5 13 5 2" xfId="4046"/>
    <cellStyle name="Normal 5 13 6" xfId="3906"/>
    <cellStyle name="Normal 5 14" xfId="227"/>
    <cellStyle name="Normal 5 14 2" xfId="846"/>
    <cellStyle name="Normal 5 14 2 2" xfId="5661"/>
    <cellStyle name="Normal 5 14 3" xfId="1465"/>
    <cellStyle name="Normal 5 14 3 2" xfId="3771"/>
    <cellStyle name="Normal 5 14 4" xfId="2084"/>
    <cellStyle name="Normal 5 14 4 2" xfId="4869"/>
    <cellStyle name="Normal 5 14 5" xfId="2703"/>
    <cellStyle name="Normal 5 14 5 2" xfId="5251"/>
    <cellStyle name="Normal 5 14 6" xfId="5269"/>
    <cellStyle name="Normal 5 15" xfId="233"/>
    <cellStyle name="Normal 5 15 2" xfId="852"/>
    <cellStyle name="Normal 5 15 2 2" xfId="5071"/>
    <cellStyle name="Normal 5 15 3" xfId="1471"/>
    <cellStyle name="Normal 5 15 3 2" xfId="3429"/>
    <cellStyle name="Normal 5 15 4" xfId="2090"/>
    <cellStyle name="Normal 5 15 4 2" xfId="4244"/>
    <cellStyle name="Normal 5 15 5" xfId="2709"/>
    <cellStyle name="Normal 5 15 5 2" xfId="4632"/>
    <cellStyle name="Normal 5 15 6" xfId="4664"/>
    <cellStyle name="Normal 5 2" xfId="297"/>
    <cellStyle name="Normal 5 2 2" xfId="916"/>
    <cellStyle name="Normal 5 2 2 2" xfId="5547"/>
    <cellStyle name="Normal 5 2 3" xfId="1535"/>
    <cellStyle name="Normal 5 2 3 2" xfId="3389"/>
    <cellStyle name="Normal 5 2 4" xfId="2154"/>
    <cellStyle name="Normal 5 2 4 2" xfId="4937"/>
    <cellStyle name="Normal 5 2 5" xfId="2773"/>
    <cellStyle name="Normal 5 2 5 2" xfId="5130"/>
    <cellStyle name="Normal 5 2 6" xfId="4634"/>
    <cellStyle name="Normal 5 3" xfId="28"/>
    <cellStyle name="Normal 5 3 2" xfId="647"/>
    <cellStyle name="Normal 5 3 2 2" xfId="5551"/>
    <cellStyle name="Normal 5 3 3" xfId="1266"/>
    <cellStyle name="Normal 5 3 3 2" xfId="5729"/>
    <cellStyle name="Normal 5 3 4" xfId="1885"/>
    <cellStyle name="Normal 5 3 4 2" xfId="4343"/>
    <cellStyle name="Normal 5 3 5" xfId="2504"/>
    <cellStyle name="Normal 5 3 5 2" xfId="4395"/>
    <cellStyle name="Normal 5 3 6" xfId="4424"/>
    <cellStyle name="Normal 5 4" xfId="37"/>
    <cellStyle name="Normal 5 4 2" xfId="656"/>
    <cellStyle name="Normal 5 4 2 2" xfId="6057"/>
    <cellStyle name="Normal 5 4 3" xfId="1275"/>
    <cellStyle name="Normal 5 4 3 2" xfId="3351"/>
    <cellStyle name="Normal 5 4 4" xfId="1894"/>
    <cellStyle name="Normal 5 4 4 2" xfId="4900"/>
    <cellStyle name="Normal 5 4 5" xfId="2513"/>
    <cellStyle name="Normal 5 4 5 2" xfId="5068"/>
    <cellStyle name="Normal 5 4 6" xfId="3196"/>
    <cellStyle name="Normal 5 5" xfId="44"/>
    <cellStyle name="Normal 5 5 2" xfId="663"/>
    <cellStyle name="Normal 5 5 2 2" xfId="4902"/>
    <cellStyle name="Normal 5 5 3" xfId="1282"/>
    <cellStyle name="Normal 5 5 3 2" xfId="5041"/>
    <cellStyle name="Normal 5 5 4" xfId="1901"/>
    <cellStyle name="Normal 5 5 4 2" xfId="3716"/>
    <cellStyle name="Normal 5 5 5" xfId="2520"/>
    <cellStyle name="Normal 5 5 5 2" xfId="3858"/>
    <cellStyle name="Normal 5 5 6" xfId="3446"/>
    <cellStyle name="Normal 5 6" xfId="56"/>
    <cellStyle name="Normal 5 6 2" xfId="675"/>
    <cellStyle name="Normal 5 6 2 2" xfId="3631"/>
    <cellStyle name="Normal 5 6 3" xfId="1294"/>
    <cellStyle name="Normal 5 6 3 2" xfId="3812"/>
    <cellStyle name="Normal 5 6 4" xfId="1913"/>
    <cellStyle name="Normal 5 6 4 2" xfId="5515"/>
    <cellStyle name="Normal 5 6 5" xfId="2532"/>
    <cellStyle name="Normal 5 6 5 2" xfId="5662"/>
    <cellStyle name="Normal 5 6 6" xfId="5249"/>
    <cellStyle name="Normal 5 7" xfId="171"/>
    <cellStyle name="Normal 5 7 2" xfId="790"/>
    <cellStyle name="Normal 5 7 2 2" xfId="3225"/>
    <cellStyle name="Normal 5 7 3" xfId="1409"/>
    <cellStyle name="Normal 5 7 3 2" xfId="4543"/>
    <cellStyle name="Normal 5 7 4" xfId="2028"/>
    <cellStyle name="Normal 5 7 4 2" xfId="5460"/>
    <cellStyle name="Normal 5 7 5" xfId="2647"/>
    <cellStyle name="Normal 5 7 5 2" xfId="5367"/>
    <cellStyle name="Normal 5 7 6" xfId="5152"/>
    <cellStyle name="Normal 5 8" xfId="133"/>
    <cellStyle name="Normal 5 8 2" xfId="752"/>
    <cellStyle name="Normal 5 8 2 2" xfId="5081"/>
    <cellStyle name="Normal 5 8 3" xfId="1371"/>
    <cellStyle name="Normal 5 8 3 2" xfId="3610"/>
    <cellStyle name="Normal 5 8 4" xfId="1990"/>
    <cellStyle name="Normal 5 8 4 2" xfId="4285"/>
    <cellStyle name="Normal 5 8 5" xfId="2609"/>
    <cellStyle name="Normal 5 8 5 2" xfId="4274"/>
    <cellStyle name="Normal 5 8 6" xfId="4423"/>
    <cellStyle name="Normal 5 9" xfId="163"/>
    <cellStyle name="Normal 5 9 2" xfId="782"/>
    <cellStyle name="Normal 5 9 2 2" xfId="5051"/>
    <cellStyle name="Normal 5 9 3" xfId="1401"/>
    <cellStyle name="Normal 5 9 3 2" xfId="3449"/>
    <cellStyle name="Normal 5 9 4" xfId="2020"/>
    <cellStyle name="Normal 5 9 4 2" xfId="4224"/>
    <cellStyle name="Normal 5 9 5" xfId="2639"/>
    <cellStyle name="Normal 5 9 5 2" xfId="4174"/>
    <cellStyle name="Normal 5 9 6" xfId="3981"/>
    <cellStyle name="Normal 50" xfId="237"/>
    <cellStyle name="Normal 50 2" xfId="856"/>
    <cellStyle name="Normal 50 2 2" xfId="5676"/>
    <cellStyle name="Normal 50 3" xfId="1475"/>
    <cellStyle name="Normal 50 3 2" xfId="4037"/>
    <cellStyle name="Normal 50 4" xfId="2094"/>
    <cellStyle name="Normal 50 4 2" xfId="4798"/>
    <cellStyle name="Normal 50 5" xfId="2713"/>
    <cellStyle name="Normal 50 5 2" xfId="5182"/>
    <cellStyle name="Normal 50 6" xfId="5150"/>
    <cellStyle name="Normal 51" xfId="238"/>
    <cellStyle name="Normal 51 2" xfId="857"/>
    <cellStyle name="Normal 51 2 2" xfId="5069"/>
    <cellStyle name="Normal 51 3" xfId="1476"/>
    <cellStyle name="Normal 51 3 2" xfId="6185"/>
    <cellStyle name="Normal 51 4" xfId="2095"/>
    <cellStyle name="Normal 51 4 2" xfId="4193"/>
    <cellStyle name="Normal 51 5" xfId="2714"/>
    <cellStyle name="Normal 51 5 2" xfId="4580"/>
    <cellStyle name="Normal 51 6" xfId="4548"/>
    <cellStyle name="Normal 52" xfId="239"/>
    <cellStyle name="Normal 52 2" xfId="858"/>
    <cellStyle name="Normal 52 2 2" xfId="4466"/>
    <cellStyle name="Normal 52 3" xfId="1477"/>
    <cellStyle name="Normal 52 3 2" xfId="5585"/>
    <cellStyle name="Normal 52 4" xfId="2096"/>
    <cellStyle name="Normal 52 4 2" xfId="3584"/>
    <cellStyle name="Normal 52 5" xfId="2715"/>
    <cellStyle name="Normal 52 5 2" xfId="3975"/>
    <cellStyle name="Normal 52 6" xfId="3943"/>
    <cellStyle name="Normal 53" xfId="240"/>
    <cellStyle name="Normal 53 2" xfId="859"/>
    <cellStyle name="Normal 53 2 2" xfId="3861"/>
    <cellStyle name="Normal 53 3" xfId="1478"/>
    <cellStyle name="Normal 53 3 2" xfId="4980"/>
    <cellStyle name="Normal 53 4" xfId="2097"/>
    <cellStyle name="Normal 53 4 2" xfId="6098"/>
    <cellStyle name="Normal 53 5" xfId="2716"/>
    <cellStyle name="Normal 53 5 2" xfId="3369"/>
    <cellStyle name="Normal 53 6" xfId="3337"/>
    <cellStyle name="Normal 54" xfId="241"/>
    <cellStyle name="Normal 54 2" xfId="860"/>
    <cellStyle name="Normal 54 2 2" xfId="3255"/>
    <cellStyle name="Normal 54 3" xfId="1479"/>
    <cellStyle name="Normal 54 3 2" xfId="4376"/>
    <cellStyle name="Normal 54 4" xfId="2098"/>
    <cellStyle name="Normal 54 4 2" xfId="5498"/>
    <cellStyle name="Normal 54 5" xfId="2717"/>
    <cellStyle name="Normal 54 5 2" xfId="5737"/>
    <cellStyle name="Normal 54 6" xfId="5733"/>
    <cellStyle name="Normal 55" xfId="277"/>
    <cellStyle name="Normal 55 2" xfId="896"/>
    <cellStyle name="Normal 55 2 2" xfId="5906"/>
    <cellStyle name="Normal 55 3" xfId="1515"/>
    <cellStyle name="Normal 55 3 2" xfId="3448"/>
    <cellStyle name="Normal 55 4" xfId="2134"/>
    <cellStyle name="Normal 55 4 2" xfId="4803"/>
    <cellStyle name="Normal 55 5" xfId="2753"/>
    <cellStyle name="Normal 55 5 2" xfId="5014"/>
    <cellStyle name="Normal 55 6" xfId="3194"/>
    <cellStyle name="Normal 56" xfId="106"/>
    <cellStyle name="Normal 56 2" xfId="725"/>
    <cellStyle name="Normal 56 2 2" xfId="3607"/>
    <cellStyle name="Normal 56 3" xfId="1344"/>
    <cellStyle name="Normal 56 3 2" xfId="4929"/>
    <cellStyle name="Normal 56 4" xfId="1963"/>
    <cellStyle name="Normal 56 4 2" xfId="5363"/>
    <cellStyle name="Normal 56 5" xfId="2582"/>
    <cellStyle name="Normal 56 5 2" xfId="3482"/>
    <cellStyle name="Normal 56 6" xfId="5734"/>
    <cellStyle name="Normal 57" xfId="107"/>
    <cellStyle name="Normal 57 2" xfId="726"/>
    <cellStyle name="Normal 57 2 2" xfId="5828"/>
    <cellStyle name="Normal 57 3" xfId="1345"/>
    <cellStyle name="Normal 57 3 2" xfId="4326"/>
    <cellStyle name="Normal 57 4" xfId="1964"/>
    <cellStyle name="Normal 57 4 2" xfId="4758"/>
    <cellStyle name="Normal 57 5" xfId="2583"/>
    <cellStyle name="Normal 57 5 2" xfId="5053"/>
    <cellStyle name="Normal 57 6" xfId="5128"/>
    <cellStyle name="Normal 58" xfId="108"/>
    <cellStyle name="Normal 58 2" xfId="727"/>
    <cellStyle name="Normal 58 2 2" xfId="5225"/>
    <cellStyle name="Normal 58 3" xfId="1346"/>
    <cellStyle name="Normal 58 3 2" xfId="3719"/>
    <cellStyle name="Normal 58 4" xfId="1965"/>
    <cellStyle name="Normal 58 4 2" xfId="4155"/>
    <cellStyle name="Normal 58 5" xfId="2584"/>
    <cellStyle name="Normal 58 5 2" xfId="4450"/>
    <cellStyle name="Normal 58 6" xfId="4526"/>
    <cellStyle name="Normal 59" xfId="109"/>
    <cellStyle name="Normal 59 2" xfId="728"/>
    <cellStyle name="Normal 59 2 2" xfId="4622"/>
    <cellStyle name="Normal 59 3" xfId="1347"/>
    <cellStyle name="Normal 59 3 2" xfId="6040"/>
    <cellStyle name="Normal 59 4" xfId="1966"/>
    <cellStyle name="Normal 59 4 2" xfId="3547"/>
    <cellStyle name="Normal 59 5" xfId="2585"/>
    <cellStyle name="Normal 59 5 2" xfId="3845"/>
    <cellStyle name="Normal 59 6" xfId="3921"/>
    <cellStyle name="Normal 6" xfId="12"/>
    <cellStyle name="Normal 6 10" xfId="178"/>
    <cellStyle name="Normal 6 10 10" xfId="797"/>
    <cellStyle name="Normal 6 10 10 2" xfId="5022"/>
    <cellStyle name="Normal 6 10 11" xfId="1416"/>
    <cellStyle name="Normal 6 10 11 2" xfId="6189"/>
    <cellStyle name="Normal 6 10 12" xfId="2035"/>
    <cellStyle name="Normal 6 10 12 2" xfId="4261"/>
    <cellStyle name="Normal 6 10 13" xfId="2654"/>
    <cellStyle name="Normal 6 10 13 2" xfId="4154"/>
    <cellStyle name="Normal 6 10 14" xfId="3977"/>
    <cellStyle name="Normal 6 10 2" xfId="206"/>
    <cellStyle name="Normal 6 10 2 2" xfId="825"/>
    <cellStyle name="Normal 6 10 2 2 2" xfId="3393"/>
    <cellStyle name="Normal 6 10 2 3" xfId="1444"/>
    <cellStyle name="Normal 6 10 2 3 2" xfId="4651"/>
    <cellStyle name="Normal 6 10 2 4" xfId="2063"/>
    <cellStyle name="Normal 6 10 2 4 2" xfId="5412"/>
    <cellStyle name="Normal 6 10 2 5" xfId="2682"/>
    <cellStyle name="Normal 6 10 2 5 2" xfId="5747"/>
    <cellStyle name="Normal 6 10 2 6" xfId="5873"/>
    <cellStyle name="Normal 6 10 3" xfId="246"/>
    <cellStyle name="Normal 6 10 3 2" xfId="865"/>
    <cellStyle name="Normal 6 10 3 2 2" xfId="3253"/>
    <cellStyle name="Normal 6 10 3 3" xfId="1484"/>
    <cellStyle name="Normal 6 10 3 3 2" xfId="4127"/>
    <cellStyle name="Normal 6 10 3 4" xfId="2103"/>
    <cellStyle name="Normal 6 10 3 4 2" xfId="5220"/>
    <cellStyle name="Normal 6 10 3 5" xfId="2722"/>
    <cellStyle name="Normal 6 10 3 5 2" xfId="5627"/>
    <cellStyle name="Normal 6 10 3 6" xfId="5765"/>
    <cellStyle name="Normal 6 10 4" xfId="199"/>
    <cellStyle name="Normal 6 10 4 2" xfId="818"/>
    <cellStyle name="Normal 6 10 4 2 2" xfId="4609"/>
    <cellStyle name="Normal 6 10 4 3" xfId="1437"/>
    <cellStyle name="Normal 6 10 4 3 2" xfId="5342"/>
    <cellStyle name="Normal 6 10 4 4" xfId="2056"/>
    <cellStyle name="Normal 6 10 4 4 2" xfId="3480"/>
    <cellStyle name="Normal 6 10 4 5" xfId="2675"/>
    <cellStyle name="Normal 6 10 4 5 2" xfId="3518"/>
    <cellStyle name="Normal 6 10 4 6" xfId="4064"/>
    <cellStyle name="Normal 6 10 5" xfId="243"/>
    <cellStyle name="Normal 6 10 5 2" xfId="862"/>
    <cellStyle name="Normal 6 10 5 2 2" xfId="5067"/>
    <cellStyle name="Normal 6 10 5 3" xfId="1481"/>
    <cellStyle name="Normal 6 10 5 3 2" xfId="5936"/>
    <cellStyle name="Normal 6 10 5 4" xfId="2100"/>
    <cellStyle name="Normal 6 10 5 4 2" xfId="4287"/>
    <cellStyle name="Normal 6 10 5 5" xfId="2719"/>
    <cellStyle name="Normal 6 10 5 5 2" xfId="4529"/>
    <cellStyle name="Normal 6 10 5 6" xfId="4525"/>
    <cellStyle name="Normal 6 10 6" xfId="252"/>
    <cellStyle name="Normal 6 10 6 2" xfId="871"/>
    <cellStyle name="Normal 6 10 6 2 2" xfId="5932"/>
    <cellStyle name="Normal 6 10 6 3" xfId="1490"/>
    <cellStyle name="Normal 6 10 6 3 2" xfId="3963"/>
    <cellStyle name="Normal 6 10 6 4" xfId="2109"/>
    <cellStyle name="Normal 6 10 6 4 2" xfId="4912"/>
    <cellStyle name="Normal 6 10 6 5" xfId="2728"/>
    <cellStyle name="Normal 6 10 6 5 2" xfId="5019"/>
    <cellStyle name="Normal 6 10 6 6" xfId="5048"/>
    <cellStyle name="Normal 6 10 7" xfId="158"/>
    <cellStyle name="Normal 6 10 7 2" xfId="777"/>
    <cellStyle name="Normal 6 10 7 2 2" xfId="5163"/>
    <cellStyle name="Normal 6 10 7 3" xfId="1396"/>
    <cellStyle name="Normal 6 10 7 3 2" xfId="3450"/>
    <cellStyle name="Normal 6 10 7 4" xfId="2015"/>
    <cellStyle name="Normal 6 10 7 4 2" xfId="4339"/>
    <cellStyle name="Normal 6 10 7 5" xfId="2634"/>
    <cellStyle name="Normal 6 10 7 5 2" xfId="4181"/>
    <cellStyle name="Normal 6 10 7 6" xfId="3934"/>
    <cellStyle name="Normal 6 10 8" xfId="187"/>
    <cellStyle name="Normal 6 10 8 2" xfId="806"/>
    <cellStyle name="Normal 6 10 8 2 2" xfId="5825"/>
    <cellStyle name="Normal 6 10 8 3" xfId="1425"/>
    <cellStyle name="Normal 6 10 8 3 2" xfId="3528"/>
    <cellStyle name="Normal 6 10 8 4" xfId="2044"/>
    <cellStyle name="Normal 6 10 8 4 2" xfId="4822"/>
    <cellStyle name="Normal 6 10 8 5" xfId="2663"/>
    <cellStyle name="Normal 6 10 8 5 2" xfId="4745"/>
    <cellStyle name="Normal 6 10 8 6" xfId="5399"/>
    <cellStyle name="Normal 6 10 9" xfId="262"/>
    <cellStyle name="Normal 6 10 9 2" xfId="881"/>
    <cellStyle name="Normal 6 10 9 2 2" xfId="5917"/>
    <cellStyle name="Normal 6 10 9 3" xfId="1500"/>
    <cellStyle name="Normal 6 10 9 3 2" xfId="3494"/>
    <cellStyle name="Normal 6 10 9 4" xfId="2119"/>
    <cellStyle name="Normal 6 10 9 4 2" xfId="4948"/>
    <cellStyle name="Normal 6 10 9 5" xfId="2738"/>
    <cellStyle name="Normal 6 10 9 5 2" xfId="5017"/>
    <cellStyle name="Normal 6 10 9 6" xfId="5034"/>
    <cellStyle name="Normal 6 11" xfId="205"/>
    <cellStyle name="Normal 6 11 2" xfId="824"/>
    <cellStyle name="Normal 6 11 2 2" xfId="3999"/>
    <cellStyle name="Normal 6 11 3" xfId="1443"/>
    <cellStyle name="Normal 6 11 3 2" xfId="5255"/>
    <cellStyle name="Normal 6 11 4" xfId="2062"/>
    <cellStyle name="Normal 6 11 4 2" xfId="6011"/>
    <cellStyle name="Normal 6 11 5" xfId="2681"/>
    <cellStyle name="Normal 6 11 5 2" xfId="3245"/>
    <cellStyle name="Normal 6 11 6" xfId="3302"/>
    <cellStyle name="Normal 6 12" xfId="213"/>
    <cellStyle name="Normal 6 12 2" xfId="832"/>
    <cellStyle name="Normal 6 12 2 2" xfId="5199"/>
    <cellStyle name="Normal 6 12 3" xfId="1451"/>
    <cellStyle name="Normal 6 12 3 2" xfId="5940"/>
    <cellStyle name="Normal 6 12 4" xfId="2070"/>
    <cellStyle name="Normal 6 12 4 2" xfId="4237"/>
    <cellStyle name="Normal 6 12 5" xfId="2689"/>
    <cellStyle name="Normal 6 12 5 2" xfId="4531"/>
    <cellStyle name="Normal 6 12 6" xfId="4666"/>
    <cellStyle name="Normal 6 13" xfId="218"/>
    <cellStyle name="Normal 6 13 2" xfId="837"/>
    <cellStyle name="Normal 6 13 2 2" xfId="5075"/>
    <cellStyle name="Normal 6 13 3" xfId="1456"/>
    <cellStyle name="Normal 6 13 3 2" xfId="3441"/>
    <cellStyle name="Normal 6 13 4" xfId="2075"/>
    <cellStyle name="Normal 6 13 4 2" xfId="4321"/>
    <cellStyle name="Normal 6 13 5" xfId="2694"/>
    <cellStyle name="Normal 6 13 5 2" xfId="4650"/>
    <cellStyle name="Normal 6 13 6" xfId="4511"/>
    <cellStyle name="Normal 6 14" xfId="228"/>
    <cellStyle name="Normal 6 14 2" xfId="847"/>
    <cellStyle name="Normal 6 14 2 2" xfId="5054"/>
    <cellStyle name="Normal 6 14 3" xfId="1466"/>
    <cellStyle name="Normal 6 14 3 2" xfId="5938"/>
    <cellStyle name="Normal 6 14 4" xfId="2085"/>
    <cellStyle name="Normal 6 14 4 2" xfId="4264"/>
    <cellStyle name="Normal 6 14 5" xfId="2704"/>
    <cellStyle name="Normal 6 14 5 2" xfId="4647"/>
    <cellStyle name="Normal 6 14 6" xfId="4665"/>
    <cellStyle name="Normal 6 15" xfId="234"/>
    <cellStyle name="Normal 6 15 2" xfId="853"/>
    <cellStyle name="Normal 6 15 2 2" xfId="4468"/>
    <cellStyle name="Normal 6 15 3" xfId="1472"/>
    <cellStyle name="Normal 6 15 3 2" xfId="5848"/>
    <cellStyle name="Normal 6 15 4" xfId="2091"/>
    <cellStyle name="Normal 6 15 4 2" xfId="3636"/>
    <cellStyle name="Normal 6 15 5" xfId="2710"/>
    <cellStyle name="Normal 6 15 5 2" xfId="4027"/>
    <cellStyle name="Normal 6 15 6" xfId="4060"/>
    <cellStyle name="Normal 6 16" xfId="198"/>
    <cellStyle name="Normal 6 16 2" xfId="817"/>
    <cellStyle name="Normal 6 16 2 2" xfId="5211"/>
    <cellStyle name="Normal 6 16 3" xfId="1436"/>
    <cellStyle name="Normal 6 16 3 2" xfId="5942"/>
    <cellStyle name="Normal 6 16 4" xfId="2055"/>
    <cellStyle name="Normal 6 16 4 2" xfId="4087"/>
    <cellStyle name="Normal 6 16 5" xfId="2674"/>
    <cellStyle name="Normal 6 16 5 2" xfId="4126"/>
    <cellStyle name="Normal 6 16 6" xfId="4668"/>
    <cellStyle name="Normal 6 17" xfId="142"/>
    <cellStyle name="Normal 6 17 2" xfId="761"/>
    <cellStyle name="Normal 6 17 2 2" xfId="5685"/>
    <cellStyle name="Normal 6 17 3" xfId="1380"/>
    <cellStyle name="Normal 6 17 3 2" xfId="4058"/>
    <cellStyle name="Normal 6 17 4" xfId="1999"/>
    <cellStyle name="Normal 6 17 4 2" xfId="4827"/>
    <cellStyle name="Normal 6 17 5" xfId="2618"/>
    <cellStyle name="Normal 6 17 5 2" xfId="4907"/>
    <cellStyle name="Normal 6 17 6" xfId="3195"/>
    <cellStyle name="Normal 6 18" xfId="148"/>
    <cellStyle name="Normal 6 18 2" xfId="767"/>
    <cellStyle name="Normal 6 18 2 2" xfId="5155"/>
    <cellStyle name="Normal 6 18 3" xfId="1386"/>
    <cellStyle name="Normal 6 18 3 2" xfId="3401"/>
    <cellStyle name="Normal 6 18 4" xfId="2005"/>
    <cellStyle name="Normal 6 18 4 2" xfId="4290"/>
    <cellStyle name="Normal 6 18 5" xfId="2624"/>
    <cellStyle name="Normal 6 18 5 2" xfId="4090"/>
    <cellStyle name="Normal 6 18 6" xfId="4051"/>
    <cellStyle name="Normal 6 19" xfId="249"/>
    <cellStyle name="Normal 6 19 2" xfId="868"/>
    <cellStyle name="Normal 6 19 2 2" xfId="4462"/>
    <cellStyle name="Normal 6 19 3" xfId="1487"/>
    <cellStyle name="Normal 6 19 3 2" xfId="5775"/>
    <cellStyle name="Normal 6 19 4" xfId="2106"/>
    <cellStyle name="Normal 6 19 4 2" xfId="3407"/>
    <cellStyle name="Normal 6 19 5" xfId="2725"/>
    <cellStyle name="Normal 6 19 5 2" xfId="3811"/>
    <cellStyle name="Normal 6 19 6" xfId="3953"/>
    <cellStyle name="Normal 6 2" xfId="298"/>
    <cellStyle name="Normal 6 2 2" xfId="917"/>
    <cellStyle name="Normal 6 2 2 2" xfId="4940"/>
    <cellStyle name="Normal 6 2 3" xfId="1536"/>
    <cellStyle name="Normal 6 2 3 2" xfId="5785"/>
    <cellStyle name="Normal 6 2 4" xfId="2155"/>
    <cellStyle name="Normal 6 2 4 2" xfId="4334"/>
    <cellStyle name="Normal 6 2 5" xfId="2774"/>
    <cellStyle name="Normal 6 2 5 2" xfId="4528"/>
    <cellStyle name="Normal 6 2 6" xfId="4030"/>
    <cellStyle name="Normal 6 20" xfId="266"/>
    <cellStyle name="Normal 6 20 2" xfId="885"/>
    <cellStyle name="Normal 6 20 2 2" xfId="3500"/>
    <cellStyle name="Normal 6 20 3" xfId="1504"/>
    <cellStyle name="Normal 6 20 3 2" xfId="4601"/>
    <cellStyle name="Normal 6 20 4" xfId="2123"/>
    <cellStyle name="Normal 6 20 4 2" xfId="5455"/>
    <cellStyle name="Normal 6 20 5" xfId="2742"/>
    <cellStyle name="Normal 6 20 5 2" xfId="5623"/>
    <cellStyle name="Normal 6 20 6" xfId="5632"/>
    <cellStyle name="Normal 6 21" xfId="174"/>
    <cellStyle name="Normal 6 21 2" xfId="793"/>
    <cellStyle name="Normal 6 21 2 2" xfId="4426"/>
    <cellStyle name="Normal 6 21 3" xfId="1412"/>
    <cellStyle name="Normal 6 21 3 2" xfId="5844"/>
    <cellStyle name="Normal 6 21 4" xfId="2031"/>
    <cellStyle name="Normal 6 21 4 2" xfId="3642"/>
    <cellStyle name="Normal 6 21 5" xfId="2650"/>
    <cellStyle name="Normal 6 21 5 2" xfId="3551"/>
    <cellStyle name="Normal 6 21 6" xfId="3339"/>
    <cellStyle name="Normal 6 22" xfId="140"/>
    <cellStyle name="Normal 6 22 2" xfId="759"/>
    <cellStyle name="Normal 6 22 2 2" xfId="3872"/>
    <cellStyle name="Normal 6 22 3" xfId="1378"/>
    <cellStyle name="Normal 6 22 3 2" xfId="5266"/>
    <cellStyle name="Normal 6 22 4" xfId="1997"/>
    <cellStyle name="Normal 6 22 4 2" xfId="6032"/>
    <cellStyle name="Normal 6 22 5" xfId="2616"/>
    <cellStyle name="Normal 6 22 5 2" xfId="6114"/>
    <cellStyle name="Normal 6 22 6" xfId="4406"/>
    <cellStyle name="Normal 6 23" xfId="631"/>
    <cellStyle name="Normal 6 23 2" xfId="3116"/>
    <cellStyle name="Normal 6 23 2 2" xfId="6420"/>
    <cellStyle name="Normal 6 23 3" xfId="3798"/>
    <cellStyle name="Normal 6 23 3 2" xfId="6501"/>
    <cellStyle name="Normal 6 23 4" xfId="6339"/>
    <cellStyle name="Normal 6 24" xfId="1250"/>
    <cellStyle name="Normal 6 24 2" xfId="3132"/>
    <cellStyle name="Normal 6 24 2 2" xfId="6436"/>
    <cellStyle name="Normal 6 24 3" xfId="4404"/>
    <cellStyle name="Normal 6 24 3 2" xfId="6517"/>
    <cellStyle name="Normal 6 24 4" xfId="6355"/>
    <cellStyle name="Normal 6 25" xfId="1869"/>
    <cellStyle name="Normal 6 25 2" xfId="3148"/>
    <cellStyle name="Normal 6 25 2 2" xfId="6452"/>
    <cellStyle name="Normal 6 25 3" xfId="5007"/>
    <cellStyle name="Normal 6 25 3 2" xfId="6533"/>
    <cellStyle name="Normal 6 25 4" xfId="6371"/>
    <cellStyle name="Normal 6 26" xfId="2488"/>
    <cellStyle name="Normal 6 26 2" xfId="3164"/>
    <cellStyle name="Normal 6 26 2 2" xfId="6468"/>
    <cellStyle name="Normal 6 26 3" xfId="5614"/>
    <cellStyle name="Normal 6 26 3 2" xfId="6549"/>
    <cellStyle name="Normal 6 26 4" xfId="6387"/>
    <cellStyle name="Normal 6 27" xfId="3100"/>
    <cellStyle name="Normal 6 27 2" xfId="6404"/>
    <cellStyle name="Normal 6 28" xfId="3193"/>
    <cellStyle name="Normal 6 28 2" xfId="6485"/>
    <cellStyle name="Normal 6 29" xfId="6323"/>
    <cellStyle name="Normal 6 3" xfId="29"/>
    <cellStyle name="Normal 6 3 2" xfId="648"/>
    <cellStyle name="Normal 6 3 2 2" xfId="4944"/>
    <cellStyle name="Normal 6 3 3" xfId="1267"/>
    <cellStyle name="Normal 6 3 3 2" xfId="5123"/>
    <cellStyle name="Normal 6 3 4" xfId="1886"/>
    <cellStyle name="Normal 6 3 4 2" xfId="3736"/>
    <cellStyle name="Normal 6 3 5" xfId="2505"/>
    <cellStyle name="Normal 6 3 5 2" xfId="3790"/>
    <cellStyle name="Normal 6 3 6" xfId="3818"/>
    <cellStyle name="Normal 6 4" xfId="38"/>
    <cellStyle name="Normal 6 4 2" xfId="657"/>
    <cellStyle name="Normal 6 4 2 2" xfId="5456"/>
    <cellStyle name="Normal 6 4 3" xfId="1276"/>
    <cellStyle name="Normal 6 4 3 2" xfId="5659"/>
    <cellStyle name="Normal 6 4 4" xfId="1895"/>
    <cellStyle name="Normal 6 4 4 2" xfId="4296"/>
    <cellStyle name="Normal 6 4 5" xfId="2514"/>
    <cellStyle name="Normal 6 4 5 2" xfId="4465"/>
    <cellStyle name="Normal 6 4 6" xfId="4687"/>
    <cellStyle name="Normal 6 5" xfId="43"/>
    <cellStyle name="Normal 6 5 2" xfId="662"/>
    <cellStyle name="Normal 6 5 2 2" xfId="5509"/>
    <cellStyle name="Normal 6 5 3" xfId="1281"/>
    <cellStyle name="Normal 6 5 3 2" xfId="5647"/>
    <cellStyle name="Normal 6 5 4" xfId="1900"/>
    <cellStyle name="Normal 6 5 4 2" xfId="4323"/>
    <cellStyle name="Normal 6 5 5" xfId="2519"/>
    <cellStyle name="Normal 6 5 5 2" xfId="4463"/>
    <cellStyle name="Normal 6 5 6" xfId="4052"/>
    <cellStyle name="Normal 6 6" xfId="55"/>
    <cellStyle name="Normal 6 6 2" xfId="674"/>
    <cellStyle name="Normal 6 6 2 2" xfId="4240"/>
    <cellStyle name="Normal 6 6 3" xfId="1293"/>
    <cellStyle name="Normal 6 6 3 2" xfId="4418"/>
    <cellStyle name="Normal 6 6 4" xfId="1912"/>
    <cellStyle name="Normal 6 6 4 2" xfId="6115"/>
    <cellStyle name="Normal 6 6 5" xfId="2531"/>
    <cellStyle name="Normal 6 6 5 2" xfId="3248"/>
    <cellStyle name="Normal 6 6 6" xfId="5852"/>
    <cellStyle name="Normal 6 7" xfId="170"/>
    <cellStyle name="Normal 6 7 2" xfId="789"/>
    <cellStyle name="Normal 6 7 2 2" xfId="3831"/>
    <cellStyle name="Normal 6 7 3" xfId="1408"/>
    <cellStyle name="Normal 6 7 3 2" xfId="5145"/>
    <cellStyle name="Normal 6 7 4" xfId="2027"/>
    <cellStyle name="Normal 6 7 4 2" xfId="6061"/>
    <cellStyle name="Normal 6 7 5" xfId="2646"/>
    <cellStyle name="Normal 6 7 5 2" xfId="5966"/>
    <cellStyle name="Normal 6 7 6" xfId="5757"/>
    <cellStyle name="Normal 6 8" xfId="134"/>
    <cellStyle name="Normal 6 8 2" xfId="753"/>
    <cellStyle name="Normal 6 8 2 2" xfId="4479"/>
    <cellStyle name="Normal 6 8 3" xfId="1372"/>
    <cellStyle name="Normal 6 8 3 2" xfId="5822"/>
    <cellStyle name="Normal 6 8 4" xfId="1991"/>
    <cellStyle name="Normal 6 8 4 2" xfId="3678"/>
    <cellStyle name="Normal 6 8 5" xfId="2610"/>
    <cellStyle name="Normal 6 8 5 2" xfId="3667"/>
    <cellStyle name="Normal 6 8 6" xfId="3817"/>
    <cellStyle name="Normal 6 9" xfId="162"/>
    <cellStyle name="Normal 6 9 2" xfId="781"/>
    <cellStyle name="Normal 6 9 2 2" xfId="5658"/>
    <cellStyle name="Normal 6 9 3" xfId="1400"/>
    <cellStyle name="Normal 6 9 3 2" xfId="4055"/>
    <cellStyle name="Normal 6 9 4" xfId="2019"/>
    <cellStyle name="Normal 6 9 4 2" xfId="4829"/>
    <cellStyle name="Normal 6 9 5" xfId="2638"/>
    <cellStyle name="Normal 6 9 5 2" xfId="4778"/>
    <cellStyle name="Normal 6 9 6" xfId="4586"/>
    <cellStyle name="Normal 60" xfId="110"/>
    <cellStyle name="Normal 60 2" xfId="729"/>
    <cellStyle name="Normal 60 2 2" xfId="4017"/>
    <cellStyle name="Normal 60 3" xfId="1348"/>
    <cellStyle name="Normal 60 3 2" xfId="5439"/>
    <cellStyle name="Normal 60 4" xfId="1967"/>
    <cellStyle name="Normal 60 4 2" xfId="6132"/>
    <cellStyle name="Normal 60 5" xfId="2586"/>
    <cellStyle name="Normal 60 5 2" xfId="6157"/>
    <cellStyle name="Normal 60 6" xfId="3314"/>
    <cellStyle name="Normal 61" xfId="111"/>
    <cellStyle name="Normal 61 2" xfId="730"/>
    <cellStyle name="Normal 61 2 2" xfId="3411"/>
    <cellStyle name="Normal 61 3" xfId="1349"/>
    <cellStyle name="Normal 61 3 2" xfId="4834"/>
    <cellStyle name="Normal 61 4" xfId="1968"/>
    <cellStyle name="Normal 61 4 2" xfId="5532"/>
    <cellStyle name="Normal 61 5" xfId="2587"/>
    <cellStyle name="Normal 61 5 2" xfId="5557"/>
    <cellStyle name="Normal 61 6" xfId="5764"/>
    <cellStyle name="Normal 62" xfId="112"/>
    <cellStyle name="Normal 62 2" xfId="731"/>
    <cellStyle name="Normal 62 2 2" xfId="5692"/>
    <cellStyle name="Normal 62 3" xfId="1350"/>
    <cellStyle name="Normal 62 3 2" xfId="4230"/>
    <cellStyle name="Normal 62 4" xfId="1969"/>
    <cellStyle name="Normal 62 4 2" xfId="4925"/>
    <cellStyle name="Normal 62 5" xfId="2588"/>
    <cellStyle name="Normal 62 5 2" xfId="4950"/>
    <cellStyle name="Normal 62 6" xfId="5159"/>
    <cellStyle name="Normal 63" xfId="113"/>
    <cellStyle name="Normal 63 2" xfId="732"/>
    <cellStyle name="Normal 63 2 2" xfId="5085"/>
    <cellStyle name="Normal 63 3" xfId="1351"/>
    <cellStyle name="Normal 63 3 2" xfId="3621"/>
    <cellStyle name="Normal 63 4" xfId="1970"/>
    <cellStyle name="Normal 63 4 2" xfId="4322"/>
    <cellStyle name="Normal 63 5" xfId="2589"/>
    <cellStyle name="Normal 63 5 2" xfId="4347"/>
    <cellStyle name="Normal 63 6" xfId="4557"/>
    <cellStyle name="Normal 64" xfId="114"/>
    <cellStyle name="Normal 64 2" xfId="733"/>
    <cellStyle name="Normal 64 2 2" xfId="4483"/>
    <cellStyle name="Normal 64 3" xfId="1352"/>
    <cellStyle name="Normal 64 3 2" xfId="6046"/>
    <cellStyle name="Normal 64 4" xfId="1971"/>
    <cellStyle name="Normal 64 4 2" xfId="3715"/>
    <cellStyle name="Normal 64 5" xfId="2590"/>
    <cellStyle name="Normal 64 5 2" xfId="3740"/>
    <cellStyle name="Normal 64 6" xfId="3952"/>
    <cellStyle name="Normal 65" xfId="115"/>
    <cellStyle name="Normal 65 2" xfId="734"/>
    <cellStyle name="Normal 65 2 2" xfId="3878"/>
    <cellStyle name="Normal 65 3" xfId="1353"/>
    <cellStyle name="Normal 65 3 2" xfId="5445"/>
    <cellStyle name="Normal 65 4" xfId="1972"/>
    <cellStyle name="Normal 65 4 2" xfId="6010"/>
    <cellStyle name="Normal 65 5" xfId="2591"/>
    <cellStyle name="Normal 65 5 2" xfId="6036"/>
    <cellStyle name="Normal 65 6" xfId="3346"/>
    <cellStyle name="Normal 66" xfId="116"/>
    <cellStyle name="Normal 66 2" xfId="735"/>
    <cellStyle name="Normal 66 2 2" xfId="3272"/>
    <cellStyle name="Normal 66 3" xfId="1354"/>
    <cellStyle name="Normal 66 3 2" xfId="4840"/>
    <cellStyle name="Normal 66 4" xfId="1973"/>
    <cellStyle name="Normal 66 4 2" xfId="5411"/>
    <cellStyle name="Normal 66 5" xfId="2592"/>
    <cellStyle name="Normal 66 5 2" xfId="5435"/>
    <cellStyle name="Normal 66 6" xfId="5654"/>
    <cellStyle name="Normal 67" xfId="117"/>
    <cellStyle name="Normal 67 2" xfId="736"/>
    <cellStyle name="Normal 67 2 2" xfId="5695"/>
    <cellStyle name="Normal 67 3" xfId="1355"/>
    <cellStyle name="Normal 67 3 2" xfId="4236"/>
    <cellStyle name="Normal 67 4" xfId="1974"/>
    <cellStyle name="Normal 67 4 2" xfId="4805"/>
    <cellStyle name="Normal 67 5" xfId="2593"/>
    <cellStyle name="Normal 67 5 2" xfId="4831"/>
    <cellStyle name="Normal 67 6" xfId="5047"/>
    <cellStyle name="Normal 68" xfId="118"/>
    <cellStyle name="Normal 68 2" xfId="737"/>
    <cellStyle name="Normal 68 2 2" xfId="5088"/>
    <cellStyle name="Normal 68 3" xfId="1356"/>
    <cellStyle name="Normal 68 3 2" xfId="3627"/>
    <cellStyle name="Normal 68 4" xfId="1975"/>
    <cellStyle name="Normal 68 4 2" xfId="4200"/>
    <cellStyle name="Normal 68 5" xfId="2594"/>
    <cellStyle name="Normal 68 5 2" xfId="4226"/>
    <cellStyle name="Normal 68 6" xfId="4444"/>
    <cellStyle name="Normal 69" xfId="119"/>
    <cellStyle name="Normal 69 2" xfId="738"/>
    <cellStyle name="Normal 69 2 2" xfId="4486"/>
    <cellStyle name="Normal 69 3" xfId="1357"/>
    <cellStyle name="Normal 69 3 2" xfId="6110"/>
    <cellStyle name="Normal 69 4" xfId="1976"/>
    <cellStyle name="Normal 69 4 2" xfId="3591"/>
    <cellStyle name="Normal 69 5" xfId="2595"/>
    <cellStyle name="Normal 69 5 2" xfId="3617"/>
    <cellStyle name="Normal 69 6" xfId="3839"/>
    <cellStyle name="Normal 7" xfId="299"/>
    <cellStyle name="Normal 7 10" xfId="151"/>
    <cellStyle name="Normal 7 10 2" xfId="770"/>
    <cellStyle name="Normal 7 10 2 2" xfId="3342"/>
    <cellStyle name="Normal 7 10 3" xfId="1389"/>
    <cellStyle name="Normal 7 10 3 2" xfId="4661"/>
    <cellStyle name="Normal 7 10 4" xfId="2008"/>
    <cellStyle name="Normal 7 10 4 2" xfId="5347"/>
    <cellStyle name="Normal 7 10 5" xfId="2627"/>
    <cellStyle name="Normal 7 10 5 2" xfId="5471"/>
    <cellStyle name="Normal 7 10 6" xfId="5181"/>
    <cellStyle name="Normal 7 11" xfId="194"/>
    <cellStyle name="Normal 7 11 2" xfId="813"/>
    <cellStyle name="Normal 7 11 2 2" xfId="4615"/>
    <cellStyle name="Normal 7 11 3" xfId="1432"/>
    <cellStyle name="Normal 7 11 3 2" xfId="5588"/>
    <cellStyle name="Normal 7 11 4" xfId="2051"/>
    <cellStyle name="Normal 7 11 4 2" xfId="3682"/>
    <cellStyle name="Normal 7 11 5" xfId="2670"/>
    <cellStyle name="Normal 7 11 5 2" xfId="3495"/>
    <cellStyle name="Normal 7 11 6" xfId="4187"/>
    <cellStyle name="Normal 7 12" xfId="176"/>
    <cellStyle name="Normal 7 12 2" xfId="795"/>
    <cellStyle name="Normal 7 12 2 2" xfId="3214"/>
    <cellStyle name="Normal 7 12 3" xfId="1414"/>
    <cellStyle name="Normal 7 12 3 2" xfId="4637"/>
    <cellStyle name="Normal 7 12 4" xfId="2033"/>
    <cellStyle name="Normal 7 12 4 2" xfId="5472"/>
    <cellStyle name="Normal 7 12 5" xfId="2652"/>
    <cellStyle name="Normal 7 12 5 2" xfId="5362"/>
    <cellStyle name="Normal 7 12 6" xfId="5184"/>
    <cellStyle name="Normal 7 13" xfId="256"/>
    <cellStyle name="Normal 7 13 2" xfId="875"/>
    <cellStyle name="Normal 7 13 2 2" xfId="3515"/>
    <cellStyle name="Normal 7 13 3" xfId="1494"/>
    <cellStyle name="Normal 7 13 3 2" xfId="4375"/>
    <cellStyle name="Normal 7 13 4" xfId="2113"/>
    <cellStyle name="Normal 7 13 4 2" xfId="5499"/>
    <cellStyle name="Normal 7 13 5" xfId="2732"/>
    <cellStyle name="Normal 7 13 5 2" xfId="5625"/>
    <cellStyle name="Normal 7 13 6" xfId="5649"/>
    <cellStyle name="Normal 7 14" xfId="248"/>
    <cellStyle name="Normal 7 14 2" xfId="867"/>
    <cellStyle name="Normal 7 14 2 2" xfId="5065"/>
    <cellStyle name="Normal 7 14 3" xfId="1486"/>
    <cellStyle name="Normal 7 14 3 2" xfId="3431"/>
    <cellStyle name="Normal 7 14 4" xfId="2105"/>
    <cellStyle name="Normal 7 14 4 2" xfId="4013"/>
    <cellStyle name="Normal 7 14 5" xfId="2724"/>
    <cellStyle name="Normal 7 14 5 2" xfId="4417"/>
    <cellStyle name="Normal 7 14 6" xfId="4558"/>
    <cellStyle name="Normal 7 15" xfId="160"/>
    <cellStyle name="Normal 7 15 2" xfId="779"/>
    <cellStyle name="Normal 7 15 2 2" xfId="3956"/>
    <cellStyle name="Normal 7 15 3" xfId="1398"/>
    <cellStyle name="Normal 7 15 3 2" xfId="5263"/>
    <cellStyle name="Normal 7 15 4" xfId="2017"/>
    <cellStyle name="Normal 7 15 4 2" xfId="6034"/>
    <cellStyle name="Normal 7 15 5" xfId="2636"/>
    <cellStyle name="Normal 7 15 5 2" xfId="5983"/>
    <cellStyle name="Normal 7 15 6" xfId="5793"/>
    <cellStyle name="Normal 7 16" xfId="263"/>
    <cellStyle name="Normal 7 16 2" xfId="882"/>
    <cellStyle name="Normal 7 16 2 2" xfId="5316"/>
    <cellStyle name="Normal 7 16 3" xfId="1501"/>
    <cellStyle name="Normal 7 16 3 2" xfId="3357"/>
    <cellStyle name="Normal 7 16 4" xfId="2120"/>
    <cellStyle name="Normal 7 16 4 2" xfId="4345"/>
    <cellStyle name="Normal 7 16 5" xfId="2739"/>
    <cellStyle name="Normal 7 16 5 2" xfId="4414"/>
    <cellStyle name="Normal 7 16 6" xfId="4430"/>
    <cellStyle name="Normal 7 17" xfId="195"/>
    <cellStyle name="Normal 7 17 2" xfId="814"/>
    <cellStyle name="Normal 7 17 2 2" xfId="4010"/>
    <cellStyle name="Normal 7 17 3" xfId="1433"/>
    <cellStyle name="Normal 7 17 3 2" xfId="4983"/>
    <cellStyle name="Normal 7 17 4" xfId="2052"/>
    <cellStyle name="Normal 7 17 4 2" xfId="5897"/>
    <cellStyle name="Normal 7 17 5" xfId="2671"/>
    <cellStyle name="Normal 7 17 5 2" xfId="5935"/>
    <cellStyle name="Normal 7 17 6" xfId="3578"/>
    <cellStyle name="Normal 7 18" xfId="918"/>
    <cellStyle name="Normal 7 18 2" xfId="4337"/>
    <cellStyle name="Normal 7 19" xfId="1537"/>
    <cellStyle name="Normal 7 19 2" xfId="5180"/>
    <cellStyle name="Normal 7 2" xfId="13"/>
    <cellStyle name="Normal 7 2 2" xfId="632"/>
    <cellStyle name="Normal 7 2 2 2" xfId="5198"/>
    <cellStyle name="Normal 7 2 3" xfId="1251"/>
    <cellStyle name="Normal 7 2 3 2" xfId="5338"/>
    <cellStyle name="Normal 7 2 4" xfId="1870"/>
    <cellStyle name="Normal 7 2 4 2" xfId="4305"/>
    <cellStyle name="Normal 7 2 5" xfId="2489"/>
    <cellStyle name="Normal 7 2 5 2" xfId="4471"/>
    <cellStyle name="Normal 7 2 6" xfId="4443"/>
    <cellStyle name="Normal 7 20" xfId="2156"/>
    <cellStyle name="Normal 7 20 2" xfId="3727"/>
    <cellStyle name="Normal 7 21" xfId="2775"/>
    <cellStyle name="Normal 7 21 2" xfId="3923"/>
    <cellStyle name="Normal 7 22" xfId="3424"/>
    <cellStyle name="Normal 7 3" xfId="30"/>
    <cellStyle name="Normal 7 3 2" xfId="649"/>
    <cellStyle name="Normal 7 3 2 2" xfId="4341"/>
    <cellStyle name="Normal 7 3 3" xfId="1268"/>
    <cellStyle name="Normal 7 3 3 2" xfId="4521"/>
    <cellStyle name="Normal 7 3 4" xfId="1887"/>
    <cellStyle name="Normal 7 3 4 2" xfId="6168"/>
    <cellStyle name="Normal 7 3 5" xfId="2506"/>
    <cellStyle name="Normal 7 3 5 2" xfId="3183"/>
    <cellStyle name="Normal 7 3 6" xfId="3212"/>
    <cellStyle name="Normal 7 4" xfId="39"/>
    <cellStyle name="Normal 7 4 2" xfId="658"/>
    <cellStyle name="Normal 7 4 2 2" xfId="4851"/>
    <cellStyle name="Normal 7 4 3" xfId="1277"/>
    <cellStyle name="Normal 7 4 3 2" xfId="5052"/>
    <cellStyle name="Normal 7 4 4" xfId="1896"/>
    <cellStyle name="Normal 7 4 4 2" xfId="3689"/>
    <cellStyle name="Normal 7 4 5" xfId="2515"/>
    <cellStyle name="Normal 7 4 5 2" xfId="3860"/>
    <cellStyle name="Normal 7 4 6" xfId="4083"/>
    <cellStyle name="Normal 7 5" xfId="48"/>
    <cellStyle name="Normal 7 5 2" xfId="667"/>
    <cellStyle name="Normal 7 5 2 2" xfId="5517"/>
    <cellStyle name="Normal 7 5 3" xfId="1286"/>
    <cellStyle name="Normal 7 5 3 2" xfId="5637"/>
    <cellStyle name="Normal 7 5 4" xfId="1905"/>
    <cellStyle name="Normal 7 5 4 2" xfId="4310"/>
    <cellStyle name="Normal 7 5 5" xfId="2524"/>
    <cellStyle name="Normal 7 5 5 2" xfId="4461"/>
    <cellStyle name="Normal 7 5 6" xfId="4036"/>
    <cellStyle name="Normal 7 6" xfId="54"/>
    <cellStyle name="Normal 7 6 2" xfId="673"/>
    <cellStyle name="Normal 7 6 2 2" xfId="4844"/>
    <cellStyle name="Normal 7 6 3" xfId="1292"/>
    <cellStyle name="Normal 7 6 3 2" xfId="5021"/>
    <cellStyle name="Normal 7 6 4" xfId="1911"/>
    <cellStyle name="Normal 7 6 4 2" xfId="3643"/>
    <cellStyle name="Normal 7 6 5" xfId="2530"/>
    <cellStyle name="Normal 7 6 5 2" xfId="3854"/>
    <cellStyle name="Normal 7 6 6" xfId="3374"/>
    <cellStyle name="Normal 7 7" xfId="169"/>
    <cellStyle name="Normal 7 7 2" xfId="788"/>
    <cellStyle name="Normal 7 7 2 2" xfId="4436"/>
    <cellStyle name="Normal 7 7 3" xfId="1407"/>
    <cellStyle name="Normal 7 7 3 2" xfId="5750"/>
    <cellStyle name="Normal 7 7 4" xfId="2026"/>
    <cellStyle name="Normal 7 7 4 2" xfId="3644"/>
    <cellStyle name="Normal 7 7 5" xfId="2645"/>
    <cellStyle name="Normal 7 7 5 2" xfId="3543"/>
    <cellStyle name="Normal 7 7 6" xfId="3353"/>
    <cellStyle name="Normal 7 8" xfId="135"/>
    <cellStyle name="Normal 7 8 2" xfId="754"/>
    <cellStyle name="Normal 7 8 2 2" xfId="3874"/>
    <cellStyle name="Normal 7 8 3" xfId="1373"/>
    <cellStyle name="Normal 7 8 3 2" xfId="5219"/>
    <cellStyle name="Normal 7 8 4" xfId="1992"/>
    <cellStyle name="Normal 7 8 4 2" xfId="6125"/>
    <cellStyle name="Normal 7 8 5" xfId="2611"/>
    <cellStyle name="Normal 7 8 5 2" xfId="6037"/>
    <cellStyle name="Normal 7 8 6" xfId="3211"/>
    <cellStyle name="Normal 7 9" xfId="159"/>
    <cellStyle name="Normal 7 9 2" xfId="778"/>
    <cellStyle name="Normal 7 9 2 2" xfId="4561"/>
    <cellStyle name="Normal 7 9 3" xfId="1397"/>
    <cellStyle name="Normal 7 9 3 2" xfId="5866"/>
    <cellStyle name="Normal 7 9 4" xfId="2016"/>
    <cellStyle name="Normal 7 9 4 2" xfId="3732"/>
    <cellStyle name="Normal 7 9 5" xfId="2635"/>
    <cellStyle name="Normal 7 9 5 2" xfId="3572"/>
    <cellStyle name="Normal 7 9 6" xfId="3327"/>
    <cellStyle name="Normal 70" xfId="278"/>
    <cellStyle name="Normal 70 2" xfId="897"/>
    <cellStyle name="Normal 70 2 2" xfId="5305"/>
    <cellStyle name="Normal 70 3" xfId="1516"/>
    <cellStyle name="Normal 70 3 2" xfId="5837"/>
    <cellStyle name="Normal 70 4" xfId="2135"/>
    <cellStyle name="Normal 70 4 2" xfId="4198"/>
    <cellStyle name="Normal 70 5" xfId="2754"/>
    <cellStyle name="Normal 70 5 2" xfId="4411"/>
    <cellStyle name="Normal 70 6" xfId="4685"/>
    <cellStyle name="Normal 71" xfId="279"/>
    <cellStyle name="Normal 71 2" xfId="898"/>
    <cellStyle name="Normal 71 2 2" xfId="4701"/>
    <cellStyle name="Normal 71 3" xfId="1517"/>
    <cellStyle name="Normal 71 3 2" xfId="5234"/>
    <cellStyle name="Normal 71 4" xfId="2136"/>
    <cellStyle name="Normal 71 4 2" xfId="3589"/>
    <cellStyle name="Normal 71 5" xfId="2755"/>
    <cellStyle name="Normal 71 5 2" xfId="3805"/>
    <cellStyle name="Normal 71 6" xfId="4081"/>
    <cellStyle name="Normal 72" xfId="120"/>
    <cellStyle name="Normal 72 2" xfId="739"/>
    <cellStyle name="Normal 72 2 2" xfId="3881"/>
    <cellStyle name="Normal 72 3" xfId="1358"/>
    <cellStyle name="Normal 72 3 2" xfId="5510"/>
    <cellStyle name="Normal 72 4" xfId="1977"/>
    <cellStyle name="Normal 72 4 2" xfId="6017"/>
    <cellStyle name="Normal 72 5" xfId="2596"/>
    <cellStyle name="Normal 72 5 2" xfId="6146"/>
    <cellStyle name="Normal 72 6" xfId="3233"/>
    <cellStyle name="Normal 73" xfId="121"/>
    <cellStyle name="Normal 73 2" xfId="740"/>
    <cellStyle name="Normal 73 2 2" xfId="3274"/>
    <cellStyle name="Normal 73 3" xfId="1359"/>
    <cellStyle name="Normal 73 3 2" xfId="4903"/>
    <cellStyle name="Normal 73 4" xfId="1978"/>
    <cellStyle name="Normal 73 4 2" xfId="5418"/>
    <cellStyle name="Normal 73 5" xfId="2597"/>
    <cellStyle name="Normal 73 5 2" xfId="5546"/>
    <cellStyle name="Normal 73 6" xfId="5650"/>
    <cellStyle name="Normal 74" xfId="280"/>
    <cellStyle name="Normal 74 2" xfId="899"/>
    <cellStyle name="Normal 74 2 2" xfId="4097"/>
    <cellStyle name="Normal 74 3" xfId="1518"/>
    <cellStyle name="Normal 74 3 2" xfId="4631"/>
    <cellStyle name="Normal 74 4" xfId="2137"/>
    <cellStyle name="Normal 74 4 2" xfId="6074"/>
    <cellStyle name="Normal 74 5" xfId="2756"/>
    <cellStyle name="Normal 74 5 2" xfId="3200"/>
    <cellStyle name="Normal 74 6" xfId="5791"/>
    <cellStyle name="Normal 75" xfId="281"/>
    <cellStyle name="Normal 75 2" xfId="900"/>
    <cellStyle name="Normal 75 2 2" xfId="3490"/>
    <cellStyle name="Normal 75 3" xfId="1519"/>
    <cellStyle name="Normal 75 3 2" xfId="4026"/>
    <cellStyle name="Normal 75 4" xfId="2138"/>
    <cellStyle name="Normal 75 4 2" xfId="5473"/>
    <cellStyle name="Normal 75 5" xfId="2757"/>
    <cellStyle name="Normal 75 5 2" xfId="5620"/>
    <cellStyle name="Normal 75 6" xfId="5186"/>
    <cellStyle name="Normal 76" xfId="124"/>
    <cellStyle name="Normal 76 2" xfId="743"/>
    <cellStyle name="Normal 76 2 2" xfId="4485"/>
    <cellStyle name="Normal 76 3" xfId="1362"/>
    <cellStyle name="Normal 76 3 2" xfId="6045"/>
    <cellStyle name="Normal 76 4" xfId="1981"/>
    <cellStyle name="Normal 76 4 2" xfId="3598"/>
    <cellStyle name="Normal 76 5" xfId="2600"/>
    <cellStyle name="Normal 76 5 2" xfId="3729"/>
    <cellStyle name="Normal 76 6" xfId="3835"/>
    <cellStyle name="Normal 77" xfId="282"/>
    <cellStyle name="Normal 77 2" xfId="901"/>
    <cellStyle name="Normal 77 2 2" xfId="5670"/>
    <cellStyle name="Normal 77 3" xfId="1520"/>
    <cellStyle name="Normal 77 3 2" xfId="3420"/>
    <cellStyle name="Normal 77 4" xfId="2139"/>
    <cellStyle name="Normal 77 4 2" xfId="4867"/>
    <cellStyle name="Normal 77 5" xfId="2758"/>
    <cellStyle name="Normal 77 5 2" xfId="5013"/>
    <cellStyle name="Normal 77 6" xfId="4584"/>
    <cellStyle name="Normal 78" xfId="409"/>
    <cellStyle name="Normal 78 2" xfId="1028"/>
    <cellStyle name="Normal 78 2 2" xfId="4702"/>
    <cellStyle name="Normal 78 3" xfId="1647"/>
    <cellStyle name="Normal 78 3 2" xfId="5638"/>
    <cellStyle name="Normal 78 4" xfId="2266"/>
    <cellStyle name="Normal 78 4 2" xfId="3733"/>
    <cellStyle name="Normal 78 5" xfId="2885"/>
    <cellStyle name="Normal 78 5 2" xfId="4067"/>
    <cellStyle name="Normal 78 6" xfId="3925"/>
    <cellStyle name="Normal 79" xfId="410"/>
    <cellStyle name="Normal 79 2" xfId="1029"/>
    <cellStyle name="Normal 79 2 2" xfId="4098"/>
    <cellStyle name="Normal 79 3" xfId="1648"/>
    <cellStyle name="Normal 79 3 2" xfId="5031"/>
    <cellStyle name="Normal 79 4" xfId="2267"/>
    <cellStyle name="Normal 79 4 2" xfId="6067"/>
    <cellStyle name="Normal 79 5" xfId="2886"/>
    <cellStyle name="Normal 79 5 2" xfId="3461"/>
    <cellStyle name="Normal 79 6" xfId="3318"/>
    <cellStyle name="Normal 8" xfId="300"/>
    <cellStyle name="Normal 8 10" xfId="147"/>
    <cellStyle name="Normal 8 10 2" xfId="766"/>
    <cellStyle name="Normal 8 10 2 2" xfId="5760"/>
    <cellStyle name="Normal 8 10 3" xfId="1385"/>
    <cellStyle name="Normal 8 10 3 2" xfId="4007"/>
    <cellStyle name="Normal 8 10 4" xfId="2004"/>
    <cellStyle name="Normal 8 10 4 2" xfId="4894"/>
    <cellStyle name="Normal 8 10 5" xfId="2623"/>
    <cellStyle name="Normal 8 10 5 2" xfId="4694"/>
    <cellStyle name="Normal 8 10 6" xfId="4655"/>
    <cellStyle name="Normal 8 11" xfId="193"/>
    <cellStyle name="Normal 8 11 2" xfId="812"/>
    <cellStyle name="Normal 8 11 2 2" xfId="5217"/>
    <cellStyle name="Normal 8 11 3" xfId="1431"/>
    <cellStyle name="Normal 8 11 3 2" xfId="6188"/>
    <cellStyle name="Normal 8 11 4" xfId="2050"/>
    <cellStyle name="Normal 8 11 4 2" xfId="4289"/>
    <cellStyle name="Normal 8 11 5" xfId="2669"/>
    <cellStyle name="Normal 8 11 5 2" xfId="4102"/>
    <cellStyle name="Normal 8 11 6" xfId="4792"/>
    <cellStyle name="Normal 8 12" xfId="161"/>
    <cellStyle name="Normal 8 12 2" xfId="780"/>
    <cellStyle name="Normal 8 12 2 2" xfId="3350"/>
    <cellStyle name="Normal 8 12 3" xfId="1399"/>
    <cellStyle name="Normal 8 12 3 2" xfId="4659"/>
    <cellStyle name="Normal 8 12 4" xfId="2018"/>
    <cellStyle name="Normal 8 12 4 2" xfId="5434"/>
    <cellStyle name="Normal 8 12 5" xfId="2637"/>
    <cellStyle name="Normal 8 12 5 2" xfId="5384"/>
    <cellStyle name="Normal 8 12 6" xfId="5188"/>
    <cellStyle name="Normal 8 13" xfId="175"/>
    <cellStyle name="Normal 8 13 2" xfId="794"/>
    <cellStyle name="Normal 8 13 2 2" xfId="3820"/>
    <cellStyle name="Normal 8 13 3" xfId="1413"/>
    <cellStyle name="Normal 8 13 3 2" xfId="5241"/>
    <cellStyle name="Normal 8 13 4" xfId="2032"/>
    <cellStyle name="Normal 8 13 4 2" xfId="6073"/>
    <cellStyle name="Normal 8 13 5" xfId="2651"/>
    <cellStyle name="Normal 8 13 5 2" xfId="5962"/>
    <cellStyle name="Normal 8 13 6" xfId="5789"/>
    <cellStyle name="Normal 8 14" xfId="197"/>
    <cellStyle name="Normal 8 14 2" xfId="816"/>
    <cellStyle name="Normal 8 14 2 2" xfId="5814"/>
    <cellStyle name="Normal 8 14 3" xfId="1435"/>
    <cellStyle name="Normal 8 14 3 2" xfId="3773"/>
    <cellStyle name="Normal 8 14 4" xfId="2054"/>
    <cellStyle name="Normal 8 14 4 2" xfId="4691"/>
    <cellStyle name="Normal 8 14 5" xfId="2673"/>
    <cellStyle name="Normal 8 14 5 2" xfId="4729"/>
    <cellStyle name="Normal 8 14 6" xfId="5272"/>
    <cellStyle name="Normal 8 15" xfId="149"/>
    <cellStyle name="Normal 8 15 2" xfId="768"/>
    <cellStyle name="Normal 8 15 2 2" xfId="4553"/>
    <cellStyle name="Normal 8 15 3" xfId="1387"/>
    <cellStyle name="Normal 8 15 3 2" xfId="5868"/>
    <cellStyle name="Normal 8 15 4" xfId="2006"/>
    <cellStyle name="Normal 8 15 4 2" xfId="3683"/>
    <cellStyle name="Normal 8 15 5" xfId="2625"/>
    <cellStyle name="Normal 8 15 5 2" xfId="3483"/>
    <cellStyle name="Normal 8 15 6" xfId="3445"/>
    <cellStyle name="Normal 8 16" xfId="190"/>
    <cellStyle name="Normal 8 16 2" xfId="809"/>
    <cellStyle name="Normal 8 16 2 2" xfId="4015"/>
    <cellStyle name="Normal 8 16 3" xfId="1428"/>
    <cellStyle name="Normal 8 16 3 2" xfId="5258"/>
    <cellStyle name="Normal 8 16 4" xfId="2047"/>
    <cellStyle name="Normal 8 16 4 2" xfId="6100"/>
    <cellStyle name="Normal 8 16 5" xfId="2666"/>
    <cellStyle name="Normal 8 16 5 2" xfId="5911"/>
    <cellStyle name="Normal 8 16 6" xfId="3579"/>
    <cellStyle name="Normal 8 17" xfId="269"/>
    <cellStyle name="Normal 8 17 2" xfId="888"/>
    <cellStyle name="Normal 8 17 2 2" xfId="4715"/>
    <cellStyle name="Normal 8 17 3" xfId="1507"/>
    <cellStyle name="Normal 8 17 3 2" xfId="5728"/>
    <cellStyle name="Normal 8 17 4" xfId="2126"/>
    <cellStyle name="Normal 8 17 4 2" xfId="3637"/>
    <cellStyle name="Normal 8 17 5" xfId="2745"/>
    <cellStyle name="Normal 8 17 5 2" xfId="3807"/>
    <cellStyle name="Normal 8 17 6" xfId="3816"/>
    <cellStyle name="Normal 8 18" xfId="919"/>
    <cellStyle name="Normal 8 18 2" xfId="3730"/>
    <cellStyle name="Normal 8 19" xfId="1538"/>
    <cellStyle name="Normal 8 19 2" xfId="4578"/>
    <cellStyle name="Normal 8 2" xfId="14"/>
    <cellStyle name="Normal 8 2 2" xfId="633"/>
    <cellStyle name="Normal 8 2 2 2" xfId="4596"/>
    <cellStyle name="Normal 8 2 3" xfId="1252"/>
    <cellStyle name="Normal 8 2 3 2" xfId="4733"/>
    <cellStyle name="Normal 8 2 4" xfId="1871"/>
    <cellStyle name="Normal 8 2 4 2" xfId="3698"/>
    <cellStyle name="Normal 8 2 5" xfId="2490"/>
    <cellStyle name="Normal 8 2 5 2" xfId="3866"/>
    <cellStyle name="Normal 8 2 6" xfId="3838"/>
    <cellStyle name="Normal 8 20" xfId="2157"/>
    <cellStyle name="Normal 8 20 2" xfId="6058"/>
    <cellStyle name="Normal 8 21" xfId="2776"/>
    <cellStyle name="Normal 8 21 2" xfId="3316"/>
    <cellStyle name="Normal 8 22" xfId="5849"/>
    <cellStyle name="Normal 8 3" xfId="31"/>
    <cellStyle name="Normal 8 3 2" xfId="650"/>
    <cellStyle name="Normal 8 3 2 2" xfId="3734"/>
    <cellStyle name="Normal 8 3 3" xfId="1269"/>
    <cellStyle name="Normal 8 3 3 2" xfId="3916"/>
    <cellStyle name="Normal 8 3 4" xfId="1888"/>
    <cellStyle name="Normal 8 3 4 2" xfId="5568"/>
    <cellStyle name="Normal 8 3 5" xfId="2507"/>
    <cellStyle name="Normal 8 3 5 2" xfId="5677"/>
    <cellStyle name="Normal 8 3 6" xfId="5893"/>
    <cellStyle name="Normal 8 4" xfId="40"/>
    <cellStyle name="Normal 8 4 2" xfId="659"/>
    <cellStyle name="Normal 8 4 2 2" xfId="4246"/>
    <cellStyle name="Normal 8 4 3" xfId="1278"/>
    <cellStyle name="Normal 8 4 3 2" xfId="4449"/>
    <cellStyle name="Normal 8 4 4" xfId="1897"/>
    <cellStyle name="Normal 8 4 4 2" xfId="6133"/>
    <cellStyle name="Normal 8 4 5" xfId="2516"/>
    <cellStyle name="Normal 8 4 5 2" xfId="3254"/>
    <cellStyle name="Normal 8 4 6" xfId="5863"/>
    <cellStyle name="Normal 8 5" xfId="49"/>
    <cellStyle name="Normal 8 5 2" xfId="668"/>
    <cellStyle name="Normal 8 5 2 2" xfId="4909"/>
    <cellStyle name="Normal 8 5 3" xfId="1287"/>
    <cellStyle name="Normal 8 5 3 2" xfId="5030"/>
    <cellStyle name="Normal 8 5 4" xfId="1906"/>
    <cellStyle name="Normal 8 5 4 2" xfId="3703"/>
    <cellStyle name="Normal 8 5 5" xfId="2525"/>
    <cellStyle name="Normal 8 5 5 2" xfId="3856"/>
    <cellStyle name="Normal 8 5 6" xfId="3430"/>
    <cellStyle name="Normal 8 6" xfId="53"/>
    <cellStyle name="Normal 8 6 2" xfId="672"/>
    <cellStyle name="Normal 8 6 2 2" xfId="5449"/>
    <cellStyle name="Normal 8 6 3" xfId="1291"/>
    <cellStyle name="Normal 8 6 3 2" xfId="5628"/>
    <cellStyle name="Normal 8 6 4" xfId="1910"/>
    <cellStyle name="Normal 8 6 4 2" xfId="4251"/>
    <cellStyle name="Normal 8 6 5" xfId="2529"/>
    <cellStyle name="Normal 8 6 5 2" xfId="4459"/>
    <cellStyle name="Normal 8 6 6" xfId="3980"/>
    <cellStyle name="Normal 8 7" xfId="168"/>
    <cellStyle name="Normal 8 7 2" xfId="787"/>
    <cellStyle name="Normal 8 7 2 2" xfId="5040"/>
    <cellStyle name="Normal 8 7 3" xfId="1406"/>
    <cellStyle name="Normal 8 7 3 2" xfId="3443"/>
    <cellStyle name="Normal 8 7 4" xfId="2025"/>
    <cellStyle name="Normal 8 7 4 2" xfId="4252"/>
    <cellStyle name="Normal 8 7 5" xfId="2644"/>
    <cellStyle name="Normal 8 7 5 2" xfId="4151"/>
    <cellStyle name="Normal 8 7 6" xfId="3959"/>
    <cellStyle name="Normal 8 8" xfId="136"/>
    <cellStyle name="Normal 8 8 2" xfId="755"/>
    <cellStyle name="Normal 8 8 2 2" xfId="3268"/>
    <cellStyle name="Normal 8 8 3" xfId="1374"/>
    <cellStyle name="Normal 8 8 3 2" xfId="4616"/>
    <cellStyle name="Normal 8 8 4" xfId="1993"/>
    <cellStyle name="Normal 8 8 4 2" xfId="5525"/>
    <cellStyle name="Normal 8 8 5" xfId="2612"/>
    <cellStyle name="Normal 8 8 5 2" xfId="5436"/>
    <cellStyle name="Normal 8 8 6" xfId="5892"/>
    <cellStyle name="Normal 8 9" xfId="155"/>
    <cellStyle name="Normal 8 9 2" xfId="774"/>
    <cellStyle name="Normal 8 9 2 2" xfId="3917"/>
    <cellStyle name="Normal 8 9 3" xfId="1393"/>
    <cellStyle name="Normal 8 9 3 2" xfId="5264"/>
    <cellStyle name="Normal 8 9 4" xfId="2012"/>
    <cellStyle name="Normal 8 9 4 2" xfId="6149"/>
    <cellStyle name="Normal 8 9 5" xfId="2631"/>
    <cellStyle name="Normal 8 9 5 2" xfId="5990"/>
    <cellStyle name="Normal 8 9 6" xfId="5746"/>
    <cellStyle name="Normal 80" xfId="411"/>
    <cellStyle name="Normal 80 2" xfId="1030"/>
    <cellStyle name="Normal 80 2 2" xfId="3491"/>
    <cellStyle name="Normal 80 3" xfId="1649"/>
    <cellStyle name="Normal 80 3 2" xfId="4428"/>
    <cellStyle name="Normal 80 4" xfId="2268"/>
    <cellStyle name="Normal 80 4 2" xfId="5466"/>
    <cellStyle name="Normal 80 5" xfId="2887"/>
    <cellStyle name="Normal 80 5 2" xfId="5876"/>
    <cellStyle name="Normal 80 6" xfId="5770"/>
    <cellStyle name="Normal 81" xfId="412"/>
    <cellStyle name="Normal 81 2" xfId="1031"/>
    <cellStyle name="Normal 81 2 2" xfId="5668"/>
    <cellStyle name="Normal 81 3" xfId="1650"/>
    <cellStyle name="Normal 81 3 2" xfId="3822"/>
    <cellStyle name="Normal 81 4" xfId="2269"/>
    <cellStyle name="Normal 81 4 2" xfId="4861"/>
    <cellStyle name="Normal 81 5" xfId="2888"/>
    <cellStyle name="Normal 81 5 2" xfId="5274"/>
    <cellStyle name="Normal 81 6" xfId="5165"/>
    <cellStyle name="Normal 82" xfId="413"/>
    <cellStyle name="Normal 82 2" xfId="1032"/>
    <cellStyle name="Normal 82 2 2" xfId="5904"/>
    <cellStyle name="Normal 82 3" xfId="1651"/>
    <cellStyle name="Normal 82 3 2" xfId="5727"/>
    <cellStyle name="Normal 82 4" xfId="2270"/>
    <cellStyle name="Normal 82 4 2" xfId="4256"/>
    <cellStyle name="Normal 82 5" xfId="2889"/>
    <cellStyle name="Normal 82 5 2" xfId="4670"/>
    <cellStyle name="Normal 82 6" xfId="4563"/>
    <cellStyle name="Normal 83" xfId="414"/>
    <cellStyle name="Normal 83 2" xfId="1033"/>
    <cellStyle name="Normal 83 2 2" xfId="5303"/>
    <cellStyle name="Normal 83 3" xfId="1652"/>
    <cellStyle name="Normal 83 3 2" xfId="5121"/>
    <cellStyle name="Normal 83 4" xfId="2271"/>
    <cellStyle name="Normal 83 4 2" xfId="3648"/>
    <cellStyle name="Normal 83 5" xfId="2890"/>
    <cellStyle name="Normal 83 5 2" xfId="4066"/>
    <cellStyle name="Normal 83 6" xfId="3958"/>
    <cellStyle name="Normal 84" xfId="6319"/>
    <cellStyle name="Normal 9" xfId="301"/>
    <cellStyle name="Normal 9 10" xfId="146"/>
    <cellStyle name="Normal 9 10 2" xfId="765"/>
    <cellStyle name="Normal 9 10 2 2" xfId="3264"/>
    <cellStyle name="Normal 9 10 3" xfId="1384"/>
    <cellStyle name="Normal 9 10 3 2" xfId="4612"/>
    <cellStyle name="Normal 9 10 4" xfId="2003"/>
    <cellStyle name="Normal 9 10 4 2" xfId="5501"/>
    <cellStyle name="Normal 9 10 5" xfId="2622"/>
    <cellStyle name="Normal 9 10 5 2" xfId="5298"/>
    <cellStyle name="Normal 9 10 6" xfId="5259"/>
    <cellStyle name="Normal 9 11" xfId="192"/>
    <cellStyle name="Normal 9 11 2" xfId="811"/>
    <cellStyle name="Normal 9 11 2 2" xfId="5820"/>
    <cellStyle name="Normal 9 11 3" xfId="1430"/>
    <cellStyle name="Normal 9 11 3 2" xfId="4050"/>
    <cellStyle name="Normal 9 11 4" xfId="2049"/>
    <cellStyle name="Normal 9 11 4 2" xfId="4893"/>
    <cellStyle name="Normal 9 11 5" xfId="2668"/>
    <cellStyle name="Normal 9 11 5 2" xfId="4706"/>
    <cellStyle name="Normal 9 11 6" xfId="5398"/>
    <cellStyle name="Normal 9 12" xfId="144"/>
    <cellStyle name="Normal 9 12 2" xfId="763"/>
    <cellStyle name="Normal 9 12 2 2" xfId="4475"/>
    <cellStyle name="Normal 9 12 3" xfId="1382"/>
    <cellStyle name="Normal 9 12 3 2" xfId="5817"/>
    <cellStyle name="Normal 9 12 4" xfId="2001"/>
    <cellStyle name="Normal 9 12 4 2" xfId="3613"/>
    <cellStyle name="Normal 9 12 5" xfId="2620"/>
    <cellStyle name="Normal 9 12 5 2" xfId="3696"/>
    <cellStyle name="Normal 9 12 6" xfId="4082"/>
    <cellStyle name="Normal 9 13" xfId="260"/>
    <cellStyle name="Normal 9 13 2" xfId="879"/>
    <cellStyle name="Normal 9 13 2 2" xfId="4125"/>
    <cellStyle name="Normal 9 13 3" xfId="1498"/>
    <cellStyle name="Normal 9 13 3 2" xfId="4705"/>
    <cellStyle name="Normal 9 13 4" xfId="2117"/>
    <cellStyle name="Normal 9 13 4 2" xfId="6155"/>
    <cellStyle name="Normal 9 13 5" xfId="2736"/>
    <cellStyle name="Normal 9 13 5 2" xfId="3204"/>
    <cellStyle name="Normal 9 13 6" xfId="3228"/>
    <cellStyle name="Normal 9 14" xfId="259"/>
    <cellStyle name="Normal 9 14 2" xfId="878"/>
    <cellStyle name="Normal 9 14 2 2" xfId="4728"/>
    <cellStyle name="Normal 9 14 3" xfId="1497"/>
    <cellStyle name="Normal 9 14 3 2" xfId="5309"/>
    <cellStyle name="Normal 9 14 4" xfId="2116"/>
    <cellStyle name="Normal 9 14 4 2" xfId="3681"/>
    <cellStyle name="Normal 9 14 5" xfId="2735"/>
    <cellStyle name="Normal 9 14 5 2" xfId="3809"/>
    <cellStyle name="Normal 9 14 6" xfId="3834"/>
    <cellStyle name="Normal 9 15" xfId="196"/>
    <cellStyle name="Normal 9 15 2" xfId="815"/>
    <cellStyle name="Normal 9 15 2 2" xfId="3404"/>
    <cellStyle name="Normal 9 15 3" xfId="1434"/>
    <cellStyle name="Normal 9 15 3 2" xfId="4379"/>
    <cellStyle name="Normal 9 15 4" xfId="2053"/>
    <cellStyle name="Normal 9 15 4 2" xfId="5295"/>
    <cellStyle name="Normal 9 15 5" xfId="2672"/>
    <cellStyle name="Normal 9 15 5 2" xfId="5334"/>
    <cellStyle name="Normal 9 15 6" xfId="5874"/>
    <cellStyle name="Normal 9 16" xfId="254"/>
    <cellStyle name="Normal 9 16 2" xfId="873"/>
    <cellStyle name="Normal 9 16 2 2" xfId="4726"/>
    <cellStyle name="Normal 9 16 3" xfId="1492"/>
    <cellStyle name="Normal 9 16 3 2" xfId="5584"/>
    <cellStyle name="Normal 9 16 4" xfId="2111"/>
    <cellStyle name="Normal 9 16 4 2" xfId="3702"/>
    <cellStyle name="Normal 9 16 5" xfId="2730"/>
    <cellStyle name="Normal 9 16 5 2" xfId="3810"/>
    <cellStyle name="Normal 9 16 6" xfId="3840"/>
    <cellStyle name="Normal 9 17" xfId="270"/>
    <cellStyle name="Normal 9 17 2" xfId="889"/>
    <cellStyle name="Normal 9 17 2 2" xfId="4111"/>
    <cellStyle name="Normal 9 17 3" xfId="1508"/>
    <cellStyle name="Normal 9 17 3 2" xfId="5122"/>
    <cellStyle name="Normal 9 17 4" xfId="2127"/>
    <cellStyle name="Normal 9 17 4 2" xfId="6102"/>
    <cellStyle name="Normal 9 17 5" xfId="2746"/>
    <cellStyle name="Normal 9 17 5 2" xfId="3202"/>
    <cellStyle name="Normal 9 17 6" xfId="3210"/>
    <cellStyle name="Normal 9 18" xfId="920"/>
    <cellStyle name="Normal 9 18 2" xfId="6174"/>
    <cellStyle name="Normal 9 19" xfId="1539"/>
    <cellStyle name="Normal 9 19 2" xfId="3973"/>
    <cellStyle name="Normal 9 2" xfId="15"/>
    <cellStyle name="Normal 9 2 2" xfId="634"/>
    <cellStyle name="Normal 9 2 2 2" xfId="3991"/>
    <cellStyle name="Normal 9 2 3" xfId="1253"/>
    <cellStyle name="Normal 9 2 3 2" xfId="4130"/>
    <cellStyle name="Normal 9 2 4" xfId="1872"/>
    <cellStyle name="Normal 9 2 4 2" xfId="5972"/>
    <cellStyle name="Normal 9 2 5" xfId="2491"/>
    <cellStyle name="Normal 9 2 5 2" xfId="3260"/>
    <cellStyle name="Normal 9 2 6" xfId="3232"/>
    <cellStyle name="Normal 9 20" xfId="2158"/>
    <cellStyle name="Normal 9 20 2" xfId="5457"/>
    <cellStyle name="Normal 9 21" xfId="2777"/>
    <cellStyle name="Normal 9 21 2" xfId="5762"/>
    <cellStyle name="Normal 9 22" xfId="5246"/>
    <cellStyle name="Normal 9 3" xfId="32"/>
    <cellStyle name="Normal 9 3 2" xfId="651"/>
    <cellStyle name="Normal 9 3 2 2" xfId="6012"/>
    <cellStyle name="Normal 9 3 3" xfId="1270"/>
    <cellStyle name="Normal 9 3 3 2" xfId="3309"/>
    <cellStyle name="Normal 9 3 4" xfId="1889"/>
    <cellStyle name="Normal 9 3 4 2" xfId="4961"/>
    <cellStyle name="Normal 9 3 5" xfId="2508"/>
    <cellStyle name="Normal 9 3 5 2" xfId="5070"/>
    <cellStyle name="Normal 9 3 6" xfId="5291"/>
    <cellStyle name="Normal 9 4" xfId="41"/>
    <cellStyle name="Normal 9 4 2" xfId="660"/>
    <cellStyle name="Normal 9 4 2 2" xfId="3638"/>
    <cellStyle name="Normal 9 4 3" xfId="1279"/>
    <cellStyle name="Normal 9 4 3 2" xfId="3844"/>
    <cellStyle name="Normal 9 4 4" xfId="1898"/>
    <cellStyle name="Normal 9 4 4 2" xfId="5533"/>
    <cellStyle name="Normal 9 4 5" xfId="2517"/>
    <cellStyle name="Normal 9 4 5 2" xfId="5673"/>
    <cellStyle name="Normal 9 4 6" xfId="5260"/>
    <cellStyle name="Normal 9 5" xfId="50"/>
    <cellStyle name="Normal 9 5 2" xfId="669"/>
    <cellStyle name="Normal 9 5 2 2" xfId="4306"/>
    <cellStyle name="Normal 9 5 3" xfId="1288"/>
    <cellStyle name="Normal 9 5 3 2" xfId="4427"/>
    <cellStyle name="Normal 9 5 4" xfId="1907"/>
    <cellStyle name="Normal 9 5 4 2" xfId="6062"/>
    <cellStyle name="Normal 9 5 5" xfId="2526"/>
    <cellStyle name="Normal 9 5 5 2" xfId="3250"/>
    <cellStyle name="Normal 9 5 6" xfId="5792"/>
    <cellStyle name="Normal 9 6" xfId="52"/>
    <cellStyle name="Normal 9 6 2" xfId="671"/>
    <cellStyle name="Normal 9 6 2 2" xfId="6050"/>
    <cellStyle name="Normal 9 6 3" xfId="1290"/>
    <cellStyle name="Normal 9 6 3 2" xfId="3215"/>
    <cellStyle name="Normal 9 6 4" xfId="1909"/>
    <cellStyle name="Normal 9 6 4 2" xfId="4856"/>
    <cellStyle name="Normal 9 6 5" xfId="2528"/>
    <cellStyle name="Normal 9 6 5 2" xfId="5062"/>
    <cellStyle name="Normal 9 6 6" xfId="4585"/>
    <cellStyle name="Normal 9 7" xfId="167"/>
    <cellStyle name="Normal 9 7 2" xfId="786"/>
    <cellStyle name="Normal 9 7 2 2" xfId="5646"/>
    <cellStyle name="Normal 9 7 3" xfId="1405"/>
    <cellStyle name="Normal 9 7 3 2" xfId="4049"/>
    <cellStyle name="Normal 9 7 4" xfId="2024"/>
    <cellStyle name="Normal 9 7 4 2" xfId="4857"/>
    <cellStyle name="Normal 9 7 5" xfId="2643"/>
    <cellStyle name="Normal 9 7 5 2" xfId="4754"/>
    <cellStyle name="Normal 9 7 6" xfId="4564"/>
    <cellStyle name="Normal 9 8" xfId="137"/>
    <cellStyle name="Normal 9 8 2" xfId="756"/>
    <cellStyle name="Normal 9 8 2 2" xfId="5687"/>
    <cellStyle name="Normal 9 8 3" xfId="1375"/>
    <cellStyle name="Normal 9 8 3 2" xfId="4012"/>
    <cellStyle name="Normal 9 8 4" xfId="1994"/>
    <cellStyle name="Normal 9 8 4 2" xfId="4917"/>
    <cellStyle name="Normal 9 8 5" xfId="2613"/>
    <cellStyle name="Normal 9 8 5 2" xfId="4832"/>
    <cellStyle name="Normal 9 8 6" xfId="5290"/>
    <cellStyle name="Normal 9 9" xfId="157"/>
    <cellStyle name="Normal 9 9 2" xfId="776"/>
    <cellStyle name="Normal 9 9 2 2" xfId="5768"/>
    <cellStyle name="Normal 9 9 3" xfId="1395"/>
    <cellStyle name="Normal 9 9 3 2" xfId="4056"/>
    <cellStyle name="Normal 9 9 4" xfId="2014"/>
    <cellStyle name="Normal 9 9 4 2" xfId="4942"/>
    <cellStyle name="Normal 9 9 5" xfId="2633"/>
    <cellStyle name="Normal 9 9 5 2" xfId="4785"/>
    <cellStyle name="Normal 9 9 6" xfId="4539"/>
    <cellStyle name="Note 2" xfId="6320"/>
    <cellStyle name="Output" xfId="6288" builtinId="21" customBuiltin="1"/>
    <cellStyle name="Title" xfId="6279" builtinId="15" customBuiltin="1"/>
    <cellStyle name="Total" xfId="6294" builtinId="25" customBuiltin="1"/>
    <cellStyle name="Warning Text" xfId="6292"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1</xdr:colOff>
      <xdr:row>74</xdr:row>
      <xdr:rowOff>0</xdr:rowOff>
    </xdr:from>
    <xdr:ext cx="4327070" cy="1065676"/>
    <xdr:sp macro="" textlink="">
      <xdr:nvSpPr>
        <xdr:cNvPr id="2" name="TextBox 1"/>
        <xdr:cNvSpPr txBox="1"/>
      </xdr:nvSpPr>
      <xdr:spPr>
        <a:xfrm>
          <a:off x="1" y="11402786"/>
          <a:ext cx="4327070" cy="1065676"/>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1100" b="1">
              <a:solidFill>
                <a:schemeClr val="tx1"/>
              </a:solidFill>
              <a:latin typeface="Arial" pitchFamily="34" charset="0"/>
              <a:ea typeface="+mn-ea"/>
              <a:cs typeface="Arial" pitchFamily="34" charset="0"/>
            </a:rPr>
            <a:t>Note:</a:t>
          </a:r>
          <a:endParaRPr lang="en-US" sz="1100">
            <a:solidFill>
              <a:schemeClr val="tx1"/>
            </a:solidFill>
            <a:latin typeface="Arial" pitchFamily="34" charset="0"/>
            <a:ea typeface="+mn-ea"/>
            <a:cs typeface="Arial" pitchFamily="34" charset="0"/>
          </a:endParaRPr>
        </a:p>
        <a:p>
          <a:r>
            <a:rPr lang="en-US" sz="1100">
              <a:solidFill>
                <a:schemeClr val="tx1"/>
              </a:solidFill>
              <a:latin typeface="Arial" pitchFamily="34" charset="0"/>
              <a:ea typeface="+mn-ea"/>
              <a:cs typeface="Arial" pitchFamily="34" charset="0"/>
            </a:rPr>
            <a:t>Full-Text and Search Counts: GALILEO collects full-text and search usage statistics from the vendors EBSCO, ProQuest, LexisNexis, and Britannica Online.  While other vendor data may be available from the vendor, it is not yet accessible via the GALILEO reporting tool.  </a:t>
          </a:r>
        </a:p>
      </xdr:txBody>
    </xdr:sp>
    <xdr:clientData/>
  </xdr:oneCellAnchor>
  <xdr:oneCellAnchor>
    <xdr:from>
      <xdr:col>0</xdr:col>
      <xdr:colOff>0</xdr:colOff>
      <xdr:row>82</xdr:row>
      <xdr:rowOff>108349</xdr:rowOff>
    </xdr:from>
    <xdr:ext cx="4122965" cy="579005"/>
    <xdr:sp macro="" textlink="">
      <xdr:nvSpPr>
        <xdr:cNvPr id="3" name="TextBox 2"/>
        <xdr:cNvSpPr txBox="1"/>
      </xdr:nvSpPr>
      <xdr:spPr>
        <a:xfrm>
          <a:off x="0" y="12599706"/>
          <a:ext cx="4122965" cy="579005"/>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1100" b="1">
              <a:solidFill>
                <a:schemeClr val="tx1"/>
              </a:solidFill>
              <a:latin typeface="Arial" pitchFamily="34" charset="0"/>
              <a:ea typeface="+mn-ea"/>
              <a:cs typeface="Arial" pitchFamily="34" charset="0"/>
            </a:rPr>
            <a:t>Search</a:t>
          </a:r>
          <a:r>
            <a:rPr lang="en-US" sz="1100">
              <a:solidFill>
                <a:schemeClr val="tx1"/>
              </a:solidFill>
              <a:latin typeface="Arial" pitchFamily="34" charset="0"/>
              <a:ea typeface="+mn-ea"/>
              <a:cs typeface="Arial" pitchFamily="34" charset="0"/>
            </a:rPr>
            <a:t> = Searches reported by vendor</a:t>
          </a:r>
          <a:endParaRPr lang="en-US">
            <a:latin typeface="Arial" pitchFamily="34" charset="0"/>
            <a:cs typeface="Arial" pitchFamily="34" charset="0"/>
          </a:endParaRPr>
        </a:p>
        <a:p>
          <a:r>
            <a:rPr lang="en-US" sz="1100" b="1">
              <a:solidFill>
                <a:schemeClr val="tx1"/>
              </a:solidFill>
              <a:latin typeface="Arial" pitchFamily="34" charset="0"/>
              <a:ea typeface="+mn-ea"/>
              <a:cs typeface="Arial" pitchFamily="34" charset="0"/>
            </a:rPr>
            <a:t>Full-Text </a:t>
          </a:r>
          <a:r>
            <a:rPr lang="en-US" sz="1100">
              <a:solidFill>
                <a:schemeClr val="tx1"/>
              </a:solidFill>
              <a:latin typeface="Arial" pitchFamily="34" charset="0"/>
              <a:ea typeface="+mn-ea"/>
              <a:cs typeface="Arial" pitchFamily="34" charset="0"/>
            </a:rPr>
            <a:t>= Full</a:t>
          </a:r>
          <a:r>
            <a:rPr lang="en-US" sz="1100" baseline="0">
              <a:solidFill>
                <a:schemeClr val="tx1"/>
              </a:solidFill>
              <a:latin typeface="Arial" pitchFamily="34" charset="0"/>
              <a:ea typeface="+mn-ea"/>
              <a:cs typeface="Arial" pitchFamily="34" charset="0"/>
            </a:rPr>
            <a:t> -Text views reported by vendor</a:t>
          </a:r>
          <a:endParaRPr lang="en-US" sz="1100">
            <a:solidFill>
              <a:schemeClr val="tx1"/>
            </a:solidFill>
            <a:latin typeface="Arial" pitchFamily="34" charset="0"/>
            <a:ea typeface="+mn-ea"/>
            <a:cs typeface="Arial" pitchFamily="34" charset="0"/>
          </a:endParaRPr>
        </a:p>
        <a:p>
          <a:r>
            <a:rPr lang="en-US" sz="1100" b="1" baseline="0">
              <a:solidFill>
                <a:schemeClr val="tx1"/>
              </a:solidFill>
              <a:latin typeface="Arial" pitchFamily="34" charset="0"/>
              <a:ea typeface="+mn-ea"/>
              <a:cs typeface="Arial" pitchFamily="34" charset="0"/>
            </a:rPr>
            <a:t>Links chosen </a:t>
          </a:r>
          <a:r>
            <a:rPr lang="en-US" sz="1100" baseline="0">
              <a:solidFill>
                <a:schemeClr val="tx1"/>
              </a:solidFill>
              <a:latin typeface="Arial" pitchFamily="34" charset="0"/>
              <a:ea typeface="+mn-ea"/>
              <a:cs typeface="Arial" pitchFamily="34" charset="0"/>
            </a:rPr>
            <a:t>= Links to databases through GALILEO</a:t>
          </a:r>
          <a:endParaRPr lang="en-US" sz="1100">
            <a:solidFill>
              <a:schemeClr val="tx1"/>
            </a:solidFill>
            <a:latin typeface="Arial" pitchFamily="34" charset="0"/>
            <a:ea typeface="+mn-ea"/>
            <a:cs typeface="Arial" pitchFamily="34" charset="0"/>
          </a:endParaRPr>
        </a:p>
      </xdr:txBody>
    </xdr:sp>
    <xdr:clientData/>
  </xdr:oneCellAnchor>
  <xdr:twoCellAnchor>
    <xdr:from>
      <xdr:col>0</xdr:col>
      <xdr:colOff>57978</xdr:colOff>
      <xdr:row>88</xdr:row>
      <xdr:rowOff>72771</xdr:rowOff>
    </xdr:from>
    <xdr:to>
      <xdr:col>1</xdr:col>
      <xdr:colOff>88151</xdr:colOff>
      <xdr:row>91</xdr:row>
      <xdr:rowOff>81338</xdr:rowOff>
    </xdr:to>
    <xdr:sp macro="" textlink="">
      <xdr:nvSpPr>
        <xdr:cNvPr id="4" name="TextBox 3"/>
        <xdr:cNvSpPr txBox="1"/>
      </xdr:nvSpPr>
      <xdr:spPr>
        <a:xfrm>
          <a:off x="57978" y="13380557"/>
          <a:ext cx="4588566" cy="416781"/>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marL="0" indent="0"/>
          <a:r>
            <a:rPr lang="en-US" sz="1100" b="1">
              <a:solidFill>
                <a:schemeClr val="tx1"/>
              </a:solidFill>
              <a:latin typeface="Arial" pitchFamily="34" charset="0"/>
              <a:ea typeface="+mn-ea"/>
              <a:cs typeface="Arial" pitchFamily="34" charset="0"/>
            </a:rPr>
            <a:t>*</a:t>
          </a:r>
          <a:r>
            <a:rPr lang="en-US" sz="1100">
              <a:solidFill>
                <a:schemeClr val="tx1"/>
              </a:solidFill>
              <a:latin typeface="Arial" pitchFamily="34" charset="0"/>
              <a:ea typeface="+mn-ea"/>
              <a:cs typeface="Arial" pitchFamily="34" charset="0"/>
            </a:rPr>
            <a:t>Paid for by other consortia or put into the package because of other consortia </a:t>
          </a:r>
        </a:p>
      </xdr:txBody>
    </xdr:sp>
    <xdr:clientData/>
  </xdr:twoCellAnchor>
  <xdr:twoCellAnchor>
    <xdr:from>
      <xdr:col>0</xdr:col>
      <xdr:colOff>0</xdr:colOff>
      <xdr:row>92</xdr:row>
      <xdr:rowOff>133115</xdr:rowOff>
    </xdr:from>
    <xdr:to>
      <xdr:col>1</xdr:col>
      <xdr:colOff>194582</xdr:colOff>
      <xdr:row>98</xdr:row>
      <xdr:rowOff>12011</xdr:rowOff>
    </xdr:to>
    <xdr:sp macro="" textlink="">
      <xdr:nvSpPr>
        <xdr:cNvPr id="5" name="TextBox 4"/>
        <xdr:cNvSpPr txBox="1"/>
      </xdr:nvSpPr>
      <xdr:spPr>
        <a:xfrm>
          <a:off x="0" y="13985186"/>
          <a:ext cx="4752975" cy="695325"/>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solidFill>
                <a:schemeClr val="tx1"/>
              </a:solidFill>
              <a:latin typeface="Arial" pitchFamily="34" charset="0"/>
              <a:ea typeface="+mn-ea"/>
              <a:cs typeface="Arial" pitchFamily="34" charset="0"/>
            </a:rPr>
            <a:t>Proquest:</a:t>
          </a:r>
          <a:r>
            <a:rPr lang="en-US" sz="1100" b="1" baseline="0">
              <a:solidFill>
                <a:schemeClr val="tx1"/>
              </a:solidFill>
              <a:latin typeface="Arial" pitchFamily="34" charset="0"/>
              <a:ea typeface="+mn-ea"/>
              <a:cs typeface="Arial" pitchFamily="34" charset="0"/>
            </a:rPr>
            <a:t> </a:t>
          </a:r>
          <a:r>
            <a:rPr lang="en-US" sz="1100" b="0" baseline="0">
              <a:solidFill>
                <a:schemeClr val="tx1"/>
              </a:solidFill>
              <a:latin typeface="Arial" pitchFamily="34" charset="0"/>
              <a:ea typeface="+mn-ea"/>
              <a:cs typeface="Arial" pitchFamily="34" charset="0"/>
            </a:rPr>
            <a:t>P</a:t>
          </a:r>
          <a:r>
            <a:rPr lang="en-US" sz="1100">
              <a:solidFill>
                <a:schemeClr val="tx1"/>
              </a:solidFill>
              <a:latin typeface="Arial" pitchFamily="34" charset="0"/>
              <a:ea typeface="+mn-ea"/>
              <a:cs typeface="Arial" pitchFamily="34" charset="0"/>
            </a:rPr>
            <a:t>latform data 2001- December 2010 for ABI/Inform Complete has some duplication of search counts due to the way subsets were totaled. </a:t>
          </a:r>
        </a:p>
      </xdr:txBody>
    </xdr:sp>
    <xdr:clientData/>
  </xdr:twoCellAnchor>
  <xdr:twoCellAnchor>
    <xdr:from>
      <xdr:col>0</xdr:col>
      <xdr:colOff>0</xdr:colOff>
      <xdr:row>98</xdr:row>
      <xdr:rowOff>111817</xdr:rowOff>
    </xdr:from>
    <xdr:to>
      <xdr:col>1</xdr:col>
      <xdr:colOff>194582</xdr:colOff>
      <xdr:row>103</xdr:row>
      <xdr:rowOff>126785</xdr:rowOff>
    </xdr:to>
    <xdr:sp macro="" textlink="">
      <xdr:nvSpPr>
        <xdr:cNvPr id="6" name="TextBox 5"/>
        <xdr:cNvSpPr txBox="1"/>
      </xdr:nvSpPr>
      <xdr:spPr>
        <a:xfrm>
          <a:off x="0" y="14780317"/>
          <a:ext cx="4752975" cy="695325"/>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solidFill>
                <a:schemeClr val="tx1"/>
              </a:solidFill>
              <a:latin typeface="Arial" pitchFamily="34" charset="0"/>
              <a:ea typeface="+mn-ea"/>
              <a:cs typeface="Arial" pitchFamily="34" charset="0"/>
            </a:rPr>
            <a:t>EBSCO: </a:t>
          </a:r>
          <a:r>
            <a:rPr lang="en-US" sz="1100" b="0">
              <a:solidFill>
                <a:schemeClr val="tx1"/>
              </a:solidFill>
              <a:latin typeface="Arial" pitchFamily="34" charset="0"/>
              <a:ea typeface="+mn-ea"/>
              <a:cs typeface="Arial" pitchFamily="34" charset="0"/>
            </a:rPr>
            <a:t>Full-text usage increased from April 2009 - April 2010 as a result of changes in how EBSCO reports full-text usage via their federated search gateway.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ublished="0" enableFormatConditionsCalculation="0"/>
  <dimension ref="A1:AT527"/>
  <sheetViews>
    <sheetView tabSelected="1" zoomScale="70" zoomScaleNormal="70" zoomScalePageLayoutView="85" workbookViewId="0">
      <pane xSplit="1" ySplit="2" topLeftCell="B3" activePane="bottomRight" state="frozen"/>
      <selection pane="topRight" activeCell="B1" sqref="B1"/>
      <selection pane="bottomLeft" activeCell="A3" sqref="A3"/>
      <selection pane="bottomRight"/>
    </sheetView>
  </sheetViews>
  <sheetFormatPr defaultRowHeight="12.75"/>
  <cols>
    <col min="1" max="1" width="68.42578125" customWidth="1"/>
    <col min="2" max="4" width="14.85546875" customWidth="1"/>
    <col min="5" max="7" width="18.42578125" customWidth="1"/>
    <col min="8" max="13" width="17.42578125" customWidth="1"/>
    <col min="14" max="16" width="12.5703125" customWidth="1"/>
    <col min="17" max="22" width="21.42578125" customWidth="1"/>
    <col min="23" max="28" width="20" customWidth="1"/>
    <col min="29" max="37" width="13.42578125" customWidth="1"/>
    <col min="38" max="40" width="25" customWidth="1"/>
    <col min="41" max="43" width="20.42578125" customWidth="1"/>
    <col min="44" max="46" width="14.28515625" customWidth="1"/>
  </cols>
  <sheetData>
    <row r="1" spans="1:46" ht="18.75" thickBot="1">
      <c r="A1" s="106" t="s">
        <v>307</v>
      </c>
      <c r="B1" s="268" t="s">
        <v>39</v>
      </c>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c r="AK1" s="270"/>
      <c r="AL1" s="271" t="s">
        <v>40</v>
      </c>
      <c r="AM1" s="272"/>
      <c r="AN1" s="273"/>
      <c r="AO1" s="274" t="s">
        <v>41</v>
      </c>
      <c r="AP1" s="275"/>
      <c r="AQ1" s="275"/>
      <c r="AR1" s="244" t="s">
        <v>42</v>
      </c>
      <c r="AS1" s="245"/>
      <c r="AT1" s="246"/>
    </row>
    <row r="2" spans="1:46" ht="18.75" thickBot="1">
      <c r="A2" s="107" t="s">
        <v>352</v>
      </c>
      <c r="B2" s="278" t="s">
        <v>289</v>
      </c>
      <c r="C2" s="279"/>
      <c r="D2" s="280"/>
      <c r="E2" s="281" t="s">
        <v>301</v>
      </c>
      <c r="F2" s="282"/>
      <c r="G2" s="283"/>
      <c r="H2" s="265" t="s">
        <v>293</v>
      </c>
      <c r="I2" s="266"/>
      <c r="J2" s="267"/>
      <c r="K2" s="284" t="s">
        <v>298</v>
      </c>
      <c r="L2" s="285"/>
      <c r="M2" s="286"/>
      <c r="N2" s="287" t="s">
        <v>43</v>
      </c>
      <c r="O2" s="288"/>
      <c r="P2" s="289"/>
      <c r="Q2" s="265" t="s">
        <v>305</v>
      </c>
      <c r="R2" s="266"/>
      <c r="S2" s="267"/>
      <c r="T2" s="265" t="s">
        <v>306</v>
      </c>
      <c r="U2" s="266"/>
      <c r="V2" s="267"/>
      <c r="W2" s="250" t="s">
        <v>44</v>
      </c>
      <c r="X2" s="251"/>
      <c r="Y2" s="252"/>
      <c r="Z2" s="250" t="s">
        <v>45</v>
      </c>
      <c r="AA2" s="251"/>
      <c r="AB2" s="252"/>
      <c r="AC2" s="259" t="s">
        <v>228</v>
      </c>
      <c r="AD2" s="260"/>
      <c r="AE2" s="261"/>
      <c r="AF2" s="262" t="s">
        <v>46</v>
      </c>
      <c r="AG2" s="263"/>
      <c r="AH2" s="264"/>
      <c r="AI2" s="253" t="s">
        <v>290</v>
      </c>
      <c r="AJ2" s="254"/>
      <c r="AK2" s="255"/>
      <c r="AL2" s="256" t="s">
        <v>47</v>
      </c>
      <c r="AM2" s="257"/>
      <c r="AN2" s="258"/>
      <c r="AO2" s="276" t="s">
        <v>48</v>
      </c>
      <c r="AP2" s="277"/>
      <c r="AQ2" s="277"/>
      <c r="AR2" s="247"/>
      <c r="AS2" s="248"/>
      <c r="AT2" s="249"/>
    </row>
    <row r="3" spans="1:46" ht="18.75" thickBot="1">
      <c r="A3" s="109" t="s">
        <v>49</v>
      </c>
      <c r="B3" s="103" t="s">
        <v>284</v>
      </c>
      <c r="C3" s="85" t="s">
        <v>285</v>
      </c>
      <c r="D3" s="110" t="s">
        <v>283</v>
      </c>
      <c r="E3" s="86" t="s">
        <v>284</v>
      </c>
      <c r="F3" s="87" t="s">
        <v>285</v>
      </c>
      <c r="G3" s="88" t="s">
        <v>283</v>
      </c>
      <c r="H3" s="90" t="s">
        <v>284</v>
      </c>
      <c r="I3" s="89" t="s">
        <v>285</v>
      </c>
      <c r="J3" s="105" t="s">
        <v>283</v>
      </c>
      <c r="K3" s="91" t="s">
        <v>284</v>
      </c>
      <c r="L3" s="92" t="s">
        <v>285</v>
      </c>
      <c r="M3" s="93" t="s">
        <v>283</v>
      </c>
      <c r="N3" s="94" t="s">
        <v>284</v>
      </c>
      <c r="O3" s="95" t="s">
        <v>285</v>
      </c>
      <c r="P3" s="96" t="s">
        <v>283</v>
      </c>
      <c r="Q3" s="94" t="s">
        <v>284</v>
      </c>
      <c r="R3" s="95" t="s">
        <v>285</v>
      </c>
      <c r="S3" s="96" t="s">
        <v>283</v>
      </c>
      <c r="T3" s="94" t="s">
        <v>284</v>
      </c>
      <c r="U3" s="95" t="s">
        <v>285</v>
      </c>
      <c r="V3" s="96" t="s">
        <v>283</v>
      </c>
      <c r="W3" s="101" t="s">
        <v>284</v>
      </c>
      <c r="X3" s="97" t="s">
        <v>285</v>
      </c>
      <c r="Y3" s="102" t="s">
        <v>283</v>
      </c>
      <c r="Z3" s="101" t="s">
        <v>284</v>
      </c>
      <c r="AA3" s="97" t="s">
        <v>285</v>
      </c>
      <c r="AB3" s="102" t="s">
        <v>283</v>
      </c>
      <c r="AC3" s="98" t="s">
        <v>284</v>
      </c>
      <c r="AD3" s="99" t="s">
        <v>285</v>
      </c>
      <c r="AE3" s="100" t="s">
        <v>283</v>
      </c>
      <c r="AF3" s="117" t="s">
        <v>284</v>
      </c>
      <c r="AG3" s="118" t="s">
        <v>285</v>
      </c>
      <c r="AH3" s="119" t="s">
        <v>283</v>
      </c>
      <c r="AI3" s="212" t="s">
        <v>284</v>
      </c>
      <c r="AJ3" s="213" t="s">
        <v>285</v>
      </c>
      <c r="AK3" s="214" t="s">
        <v>283</v>
      </c>
      <c r="AL3" s="111" t="s">
        <v>284</v>
      </c>
      <c r="AM3" s="112" t="s">
        <v>285</v>
      </c>
      <c r="AN3" s="113" t="s">
        <v>283</v>
      </c>
      <c r="AO3" s="121" t="s">
        <v>284</v>
      </c>
      <c r="AP3" s="120" t="s">
        <v>285</v>
      </c>
      <c r="AQ3" s="238" t="s">
        <v>283</v>
      </c>
      <c r="AR3" s="125" t="s">
        <v>284</v>
      </c>
      <c r="AS3" s="126" t="s">
        <v>285</v>
      </c>
      <c r="AT3" s="127" t="s">
        <v>283</v>
      </c>
    </row>
    <row r="4" spans="1:46" ht="12" customHeight="1">
      <c r="A4" s="187" t="s">
        <v>50</v>
      </c>
      <c r="B4" s="188">
        <v>4140</v>
      </c>
      <c r="C4" s="189">
        <v>2108</v>
      </c>
      <c r="D4" s="230">
        <v>292</v>
      </c>
      <c r="E4" s="190">
        <v>46280</v>
      </c>
      <c r="F4" s="191">
        <v>91408</v>
      </c>
      <c r="G4" s="192">
        <v>2747</v>
      </c>
      <c r="H4" s="193">
        <v>17959</v>
      </c>
      <c r="I4" s="194">
        <v>2729</v>
      </c>
      <c r="J4" s="195">
        <v>552</v>
      </c>
      <c r="K4" s="193">
        <v>418</v>
      </c>
      <c r="L4" s="194">
        <v>127</v>
      </c>
      <c r="M4" s="195">
        <v>66</v>
      </c>
      <c r="N4" s="196">
        <v>0</v>
      </c>
      <c r="O4" s="197">
        <v>0</v>
      </c>
      <c r="P4" s="195">
        <v>50</v>
      </c>
      <c r="Q4" s="196">
        <v>0</v>
      </c>
      <c r="R4" s="197">
        <v>0</v>
      </c>
      <c r="S4" s="195">
        <v>1711</v>
      </c>
      <c r="T4" s="196">
        <v>16352</v>
      </c>
      <c r="U4" s="197">
        <v>0</v>
      </c>
      <c r="V4" s="195">
        <v>1848</v>
      </c>
      <c r="W4" s="198">
        <v>726</v>
      </c>
      <c r="X4" s="199">
        <v>0</v>
      </c>
      <c r="Y4" s="200">
        <v>295</v>
      </c>
      <c r="Z4" s="198">
        <v>0</v>
      </c>
      <c r="AA4" s="199">
        <v>0</v>
      </c>
      <c r="AB4" s="200">
        <v>50</v>
      </c>
      <c r="AC4" s="201">
        <v>0</v>
      </c>
      <c r="AD4" s="202">
        <v>0</v>
      </c>
      <c r="AE4" s="203">
        <v>87</v>
      </c>
      <c r="AF4" s="204">
        <v>0</v>
      </c>
      <c r="AG4" s="205">
        <v>0</v>
      </c>
      <c r="AH4" s="206">
        <v>2</v>
      </c>
      <c r="AI4" s="215">
        <v>0</v>
      </c>
      <c r="AJ4" s="216">
        <v>0</v>
      </c>
      <c r="AK4" s="217">
        <v>0</v>
      </c>
      <c r="AL4" s="190">
        <v>0</v>
      </c>
      <c r="AM4" s="191">
        <v>0</v>
      </c>
      <c r="AN4" s="192">
        <v>24</v>
      </c>
      <c r="AO4" s="207">
        <v>206</v>
      </c>
      <c r="AP4" s="208">
        <v>287</v>
      </c>
      <c r="AQ4" s="241">
        <v>627</v>
      </c>
      <c r="AR4" s="236">
        <f>B4+E4+H4+K4+N4+Q4+T4+W4+Z4+AC4+AF4+AI4+AL4+AO4</f>
        <v>86081</v>
      </c>
      <c r="AS4" s="243">
        <f t="shared" ref="AS4:AT4" si="0">C4+F4+I4+L4+O4+R4+U4+X4+AA4+AD4+AG4+AJ4+AM4+AP4</f>
        <v>96659</v>
      </c>
      <c r="AT4" s="239">
        <f t="shared" si="0"/>
        <v>8351</v>
      </c>
    </row>
    <row r="5" spans="1:46" ht="12" customHeight="1">
      <c r="A5" s="187" t="s">
        <v>51</v>
      </c>
      <c r="B5" s="188">
        <v>67601</v>
      </c>
      <c r="C5" s="189">
        <v>13424</v>
      </c>
      <c r="D5" s="230">
        <v>1639</v>
      </c>
      <c r="E5" s="190">
        <v>695899</v>
      </c>
      <c r="F5" s="191">
        <v>1209896</v>
      </c>
      <c r="G5" s="192">
        <v>10385</v>
      </c>
      <c r="H5" s="193">
        <v>296630</v>
      </c>
      <c r="I5" s="194">
        <v>54889</v>
      </c>
      <c r="J5" s="195">
        <v>6165</v>
      </c>
      <c r="K5" s="193">
        <v>8208</v>
      </c>
      <c r="L5" s="194">
        <v>331</v>
      </c>
      <c r="M5" s="195">
        <v>351</v>
      </c>
      <c r="N5" s="196">
        <v>0</v>
      </c>
      <c r="O5" s="197">
        <v>0</v>
      </c>
      <c r="P5" s="195">
        <v>268</v>
      </c>
      <c r="Q5" s="196">
        <v>0</v>
      </c>
      <c r="R5" s="197">
        <v>0</v>
      </c>
      <c r="S5" s="195">
        <v>2920</v>
      </c>
      <c r="T5" s="196">
        <v>26805</v>
      </c>
      <c r="U5" s="197">
        <v>0</v>
      </c>
      <c r="V5" s="195">
        <v>3030</v>
      </c>
      <c r="W5" s="198">
        <v>17260</v>
      </c>
      <c r="X5" s="199">
        <v>0</v>
      </c>
      <c r="Y5" s="200">
        <v>6421</v>
      </c>
      <c r="Z5" s="198">
        <v>0</v>
      </c>
      <c r="AA5" s="199">
        <v>0</v>
      </c>
      <c r="AB5" s="200">
        <v>248</v>
      </c>
      <c r="AC5" s="201">
        <v>0</v>
      </c>
      <c r="AD5" s="202">
        <v>0</v>
      </c>
      <c r="AE5" s="203">
        <v>4391</v>
      </c>
      <c r="AF5" s="204">
        <v>0</v>
      </c>
      <c r="AG5" s="205">
        <v>0</v>
      </c>
      <c r="AH5" s="206">
        <v>44</v>
      </c>
      <c r="AI5" s="215">
        <v>0</v>
      </c>
      <c r="AJ5" s="216">
        <v>0</v>
      </c>
      <c r="AK5" s="217">
        <v>0</v>
      </c>
      <c r="AL5" s="190">
        <v>0</v>
      </c>
      <c r="AM5" s="191">
        <v>0</v>
      </c>
      <c r="AN5" s="192">
        <v>94</v>
      </c>
      <c r="AO5" s="207">
        <v>3693</v>
      </c>
      <c r="AP5" s="208">
        <v>635</v>
      </c>
      <c r="AQ5" s="241">
        <v>1416</v>
      </c>
      <c r="AR5" s="209">
        <f t="shared" ref="AR5:AR68" si="1">B5+E5+H5+K5+N5+Q5+T5+W5+Z5+AC5+AF5+AI5+AL5+AO5</f>
        <v>1116096</v>
      </c>
      <c r="AS5" s="210">
        <f t="shared" ref="AS5:AS68" si="2">C5+F5+I5+L5+O5+R5+U5+X5+AA5+AD5+AG5+AJ5+AM5+AP5</f>
        <v>1279175</v>
      </c>
      <c r="AT5" s="211">
        <f t="shared" ref="AT5:AT68" si="3">D5+G5+J5+M5+P5+S5+V5+Y5+AB5+AE5+AH5+AK5+AN5+AQ5</f>
        <v>37372</v>
      </c>
    </row>
    <row r="6" spans="1:46" ht="12" customHeight="1">
      <c r="A6" s="187" t="s">
        <v>52</v>
      </c>
      <c r="B6" s="188">
        <v>1872</v>
      </c>
      <c r="C6" s="189">
        <v>964</v>
      </c>
      <c r="D6" s="230">
        <v>35</v>
      </c>
      <c r="E6" s="190">
        <v>14557</v>
      </c>
      <c r="F6" s="191">
        <v>41646</v>
      </c>
      <c r="G6" s="192">
        <v>378</v>
      </c>
      <c r="H6" s="193">
        <v>4731</v>
      </c>
      <c r="I6" s="194">
        <v>719</v>
      </c>
      <c r="J6" s="195">
        <v>76</v>
      </c>
      <c r="K6" s="193">
        <v>0</v>
      </c>
      <c r="L6" s="194">
        <v>0</v>
      </c>
      <c r="M6" s="195">
        <v>12</v>
      </c>
      <c r="N6" s="196">
        <v>0</v>
      </c>
      <c r="O6" s="197">
        <v>0</v>
      </c>
      <c r="P6" s="195">
        <v>11</v>
      </c>
      <c r="Q6" s="196">
        <v>0</v>
      </c>
      <c r="R6" s="197">
        <v>0</v>
      </c>
      <c r="S6" s="195">
        <v>485</v>
      </c>
      <c r="T6" s="196">
        <v>2456</v>
      </c>
      <c r="U6" s="197">
        <v>0</v>
      </c>
      <c r="V6" s="195">
        <v>296</v>
      </c>
      <c r="W6" s="198">
        <v>348</v>
      </c>
      <c r="X6" s="199">
        <v>0</v>
      </c>
      <c r="Y6" s="200">
        <v>114</v>
      </c>
      <c r="Z6" s="198">
        <v>0</v>
      </c>
      <c r="AA6" s="199">
        <v>0</v>
      </c>
      <c r="AB6" s="200">
        <v>6</v>
      </c>
      <c r="AC6" s="201">
        <v>0</v>
      </c>
      <c r="AD6" s="202">
        <v>0</v>
      </c>
      <c r="AE6" s="203">
        <v>28</v>
      </c>
      <c r="AF6" s="204">
        <v>0</v>
      </c>
      <c r="AG6" s="205">
        <v>0</v>
      </c>
      <c r="AH6" s="206">
        <v>0</v>
      </c>
      <c r="AI6" s="215">
        <v>0</v>
      </c>
      <c r="AJ6" s="216">
        <v>0</v>
      </c>
      <c r="AK6" s="217">
        <v>0</v>
      </c>
      <c r="AL6" s="190">
        <v>0</v>
      </c>
      <c r="AM6" s="191">
        <v>0</v>
      </c>
      <c r="AN6" s="192">
        <v>6</v>
      </c>
      <c r="AO6" s="207">
        <v>29</v>
      </c>
      <c r="AP6" s="208">
        <v>42</v>
      </c>
      <c r="AQ6" s="241">
        <v>124</v>
      </c>
      <c r="AR6" s="209">
        <f t="shared" si="1"/>
        <v>23993</v>
      </c>
      <c r="AS6" s="210">
        <f t="shared" si="2"/>
        <v>43371</v>
      </c>
      <c r="AT6" s="211">
        <f t="shared" si="3"/>
        <v>1571</v>
      </c>
    </row>
    <row r="7" spans="1:46" ht="12" customHeight="1">
      <c r="A7" s="187" t="s">
        <v>53</v>
      </c>
      <c r="B7" s="188">
        <v>563</v>
      </c>
      <c r="C7" s="189">
        <v>358</v>
      </c>
      <c r="D7" s="230">
        <v>3</v>
      </c>
      <c r="E7" s="190">
        <v>4449</v>
      </c>
      <c r="F7" s="191">
        <v>15630</v>
      </c>
      <c r="G7" s="192">
        <v>124</v>
      </c>
      <c r="H7" s="193">
        <v>1878</v>
      </c>
      <c r="I7" s="194">
        <v>159</v>
      </c>
      <c r="J7" s="195">
        <v>5</v>
      </c>
      <c r="K7" s="193">
        <v>57</v>
      </c>
      <c r="L7" s="194">
        <v>24</v>
      </c>
      <c r="M7" s="195">
        <v>1</v>
      </c>
      <c r="N7" s="196">
        <v>0</v>
      </c>
      <c r="O7" s="197">
        <v>0</v>
      </c>
      <c r="P7" s="195">
        <v>1</v>
      </c>
      <c r="Q7" s="196">
        <v>0</v>
      </c>
      <c r="R7" s="197">
        <v>0</v>
      </c>
      <c r="S7" s="195">
        <v>64</v>
      </c>
      <c r="T7" s="196">
        <v>1936</v>
      </c>
      <c r="U7" s="197">
        <v>0</v>
      </c>
      <c r="V7" s="195">
        <v>194</v>
      </c>
      <c r="W7" s="198">
        <v>87</v>
      </c>
      <c r="X7" s="199">
        <v>0</v>
      </c>
      <c r="Y7" s="200">
        <v>23</v>
      </c>
      <c r="Z7" s="198">
        <v>0</v>
      </c>
      <c r="AA7" s="199">
        <v>0</v>
      </c>
      <c r="AB7" s="200">
        <v>1</v>
      </c>
      <c r="AC7" s="201">
        <v>0</v>
      </c>
      <c r="AD7" s="202">
        <v>0</v>
      </c>
      <c r="AE7" s="203">
        <v>1</v>
      </c>
      <c r="AF7" s="204">
        <v>0</v>
      </c>
      <c r="AG7" s="205">
        <v>0</v>
      </c>
      <c r="AH7" s="206">
        <v>0</v>
      </c>
      <c r="AI7" s="215">
        <v>0</v>
      </c>
      <c r="AJ7" s="216">
        <v>0</v>
      </c>
      <c r="AK7" s="217">
        <v>0</v>
      </c>
      <c r="AL7" s="190">
        <v>0</v>
      </c>
      <c r="AM7" s="191">
        <v>0</v>
      </c>
      <c r="AN7" s="192">
        <v>0</v>
      </c>
      <c r="AO7" s="207">
        <v>15</v>
      </c>
      <c r="AP7" s="208">
        <v>22</v>
      </c>
      <c r="AQ7" s="241">
        <v>46</v>
      </c>
      <c r="AR7" s="209">
        <f t="shared" si="1"/>
        <v>8985</v>
      </c>
      <c r="AS7" s="210">
        <f t="shared" si="2"/>
        <v>16193</v>
      </c>
      <c r="AT7" s="211">
        <f t="shared" si="3"/>
        <v>463</v>
      </c>
    </row>
    <row r="8" spans="1:46" ht="12" customHeight="1">
      <c r="A8" s="187" t="s">
        <v>54</v>
      </c>
      <c r="B8" s="188">
        <v>584</v>
      </c>
      <c r="C8" s="189">
        <v>484</v>
      </c>
      <c r="D8" s="230">
        <v>28</v>
      </c>
      <c r="E8" s="190">
        <v>4224</v>
      </c>
      <c r="F8" s="191">
        <v>15505</v>
      </c>
      <c r="G8" s="192">
        <v>9</v>
      </c>
      <c r="H8" s="193">
        <v>1200</v>
      </c>
      <c r="I8" s="194">
        <v>218</v>
      </c>
      <c r="J8" s="195">
        <v>7</v>
      </c>
      <c r="K8" s="193">
        <v>65</v>
      </c>
      <c r="L8" s="194">
        <v>24</v>
      </c>
      <c r="M8" s="195">
        <v>0</v>
      </c>
      <c r="N8" s="196">
        <v>0</v>
      </c>
      <c r="O8" s="197">
        <v>0</v>
      </c>
      <c r="P8" s="195">
        <v>1</v>
      </c>
      <c r="Q8" s="196">
        <v>0</v>
      </c>
      <c r="R8" s="197">
        <v>0</v>
      </c>
      <c r="S8" s="195">
        <v>48</v>
      </c>
      <c r="T8" s="196">
        <v>1042</v>
      </c>
      <c r="U8" s="197">
        <v>0</v>
      </c>
      <c r="V8" s="195">
        <v>161</v>
      </c>
      <c r="W8" s="198">
        <v>60</v>
      </c>
      <c r="X8" s="199">
        <v>0</v>
      </c>
      <c r="Y8" s="200">
        <v>4</v>
      </c>
      <c r="Z8" s="198">
        <v>0</v>
      </c>
      <c r="AA8" s="199">
        <v>0</v>
      </c>
      <c r="AB8" s="200">
        <v>0</v>
      </c>
      <c r="AC8" s="201">
        <v>0</v>
      </c>
      <c r="AD8" s="202">
        <v>0</v>
      </c>
      <c r="AE8" s="203">
        <v>0</v>
      </c>
      <c r="AF8" s="204">
        <v>0</v>
      </c>
      <c r="AG8" s="205">
        <v>0</v>
      </c>
      <c r="AH8" s="206">
        <v>0</v>
      </c>
      <c r="AI8" s="215">
        <v>0</v>
      </c>
      <c r="AJ8" s="216">
        <v>0</v>
      </c>
      <c r="AK8" s="217">
        <v>0</v>
      </c>
      <c r="AL8" s="190">
        <v>0</v>
      </c>
      <c r="AM8" s="191">
        <v>0</v>
      </c>
      <c r="AN8" s="192">
        <v>0</v>
      </c>
      <c r="AO8" s="207">
        <v>27</v>
      </c>
      <c r="AP8" s="208">
        <v>24</v>
      </c>
      <c r="AQ8" s="241">
        <v>5</v>
      </c>
      <c r="AR8" s="209">
        <f t="shared" si="1"/>
        <v>7202</v>
      </c>
      <c r="AS8" s="210">
        <f t="shared" si="2"/>
        <v>16255</v>
      </c>
      <c r="AT8" s="211">
        <f t="shared" si="3"/>
        <v>263</v>
      </c>
    </row>
    <row r="9" spans="1:46" ht="12" customHeight="1">
      <c r="A9" s="187" t="s">
        <v>55</v>
      </c>
      <c r="B9" s="188">
        <v>655</v>
      </c>
      <c r="C9" s="189">
        <v>386</v>
      </c>
      <c r="D9" s="230">
        <v>7</v>
      </c>
      <c r="E9" s="190">
        <v>5023</v>
      </c>
      <c r="F9" s="191">
        <v>17402</v>
      </c>
      <c r="G9" s="192">
        <v>107</v>
      </c>
      <c r="H9" s="193">
        <v>1477</v>
      </c>
      <c r="I9" s="194">
        <v>366</v>
      </c>
      <c r="J9" s="195">
        <v>20</v>
      </c>
      <c r="K9" s="193">
        <v>96</v>
      </c>
      <c r="L9" s="194">
        <v>33</v>
      </c>
      <c r="M9" s="195">
        <v>8</v>
      </c>
      <c r="N9" s="196">
        <v>0</v>
      </c>
      <c r="O9" s="197">
        <v>0</v>
      </c>
      <c r="P9" s="195">
        <v>0</v>
      </c>
      <c r="Q9" s="196">
        <v>0</v>
      </c>
      <c r="R9" s="197">
        <v>0</v>
      </c>
      <c r="S9" s="195">
        <v>131</v>
      </c>
      <c r="T9" s="196">
        <v>833</v>
      </c>
      <c r="U9" s="197">
        <v>0</v>
      </c>
      <c r="V9" s="195">
        <v>51</v>
      </c>
      <c r="W9" s="198">
        <v>0</v>
      </c>
      <c r="X9" s="199">
        <v>0</v>
      </c>
      <c r="Y9" s="200">
        <v>3</v>
      </c>
      <c r="Z9" s="198">
        <v>0</v>
      </c>
      <c r="AA9" s="199">
        <v>0</v>
      </c>
      <c r="AB9" s="200">
        <v>1</v>
      </c>
      <c r="AC9" s="201">
        <v>0</v>
      </c>
      <c r="AD9" s="202">
        <v>0</v>
      </c>
      <c r="AE9" s="203">
        <v>1</v>
      </c>
      <c r="AF9" s="204">
        <v>0</v>
      </c>
      <c r="AG9" s="205">
        <v>0</v>
      </c>
      <c r="AH9" s="206">
        <v>0</v>
      </c>
      <c r="AI9" s="215">
        <v>0</v>
      </c>
      <c r="AJ9" s="216">
        <v>0</v>
      </c>
      <c r="AK9" s="217">
        <v>0</v>
      </c>
      <c r="AL9" s="190">
        <v>0</v>
      </c>
      <c r="AM9" s="191">
        <v>0</v>
      </c>
      <c r="AN9" s="192">
        <v>0</v>
      </c>
      <c r="AO9" s="207">
        <v>25</v>
      </c>
      <c r="AP9" s="208">
        <v>22</v>
      </c>
      <c r="AQ9" s="241">
        <v>20</v>
      </c>
      <c r="AR9" s="209">
        <f t="shared" si="1"/>
        <v>8109</v>
      </c>
      <c r="AS9" s="210">
        <f t="shared" si="2"/>
        <v>18209</v>
      </c>
      <c r="AT9" s="211">
        <f t="shared" si="3"/>
        <v>349</v>
      </c>
    </row>
    <row r="10" spans="1:46" ht="12" customHeight="1">
      <c r="A10" s="187" t="s">
        <v>56</v>
      </c>
      <c r="B10" s="188">
        <v>6682</v>
      </c>
      <c r="C10" s="189">
        <v>3444</v>
      </c>
      <c r="D10" s="230">
        <v>162</v>
      </c>
      <c r="E10" s="190">
        <v>70525</v>
      </c>
      <c r="F10" s="191">
        <v>75296</v>
      </c>
      <c r="G10" s="192">
        <v>1999</v>
      </c>
      <c r="H10" s="193">
        <v>12440</v>
      </c>
      <c r="I10" s="194">
        <v>1467</v>
      </c>
      <c r="J10" s="195">
        <v>271</v>
      </c>
      <c r="K10" s="193">
        <v>217</v>
      </c>
      <c r="L10" s="194">
        <v>70</v>
      </c>
      <c r="M10" s="195">
        <v>22</v>
      </c>
      <c r="N10" s="196">
        <v>0</v>
      </c>
      <c r="O10" s="197">
        <v>0</v>
      </c>
      <c r="P10" s="195">
        <v>39</v>
      </c>
      <c r="Q10" s="196">
        <v>0</v>
      </c>
      <c r="R10" s="197">
        <v>0</v>
      </c>
      <c r="S10" s="195">
        <v>3087</v>
      </c>
      <c r="T10" s="196">
        <v>11185</v>
      </c>
      <c r="U10" s="197">
        <v>0</v>
      </c>
      <c r="V10" s="195">
        <v>1312</v>
      </c>
      <c r="W10" s="198">
        <v>1266</v>
      </c>
      <c r="X10" s="199">
        <v>0</v>
      </c>
      <c r="Y10" s="200">
        <v>488</v>
      </c>
      <c r="Z10" s="198">
        <v>0</v>
      </c>
      <c r="AA10" s="199">
        <v>0</v>
      </c>
      <c r="AB10" s="200">
        <v>39</v>
      </c>
      <c r="AC10" s="201">
        <v>0</v>
      </c>
      <c r="AD10" s="202">
        <v>0</v>
      </c>
      <c r="AE10" s="203">
        <v>23</v>
      </c>
      <c r="AF10" s="204">
        <v>0</v>
      </c>
      <c r="AG10" s="205">
        <v>0</v>
      </c>
      <c r="AH10" s="206">
        <v>0</v>
      </c>
      <c r="AI10" s="215">
        <v>0</v>
      </c>
      <c r="AJ10" s="216">
        <v>0</v>
      </c>
      <c r="AK10" s="217">
        <v>0</v>
      </c>
      <c r="AL10" s="190">
        <v>0</v>
      </c>
      <c r="AM10" s="191">
        <v>0</v>
      </c>
      <c r="AN10" s="192">
        <v>2</v>
      </c>
      <c r="AO10" s="207">
        <v>185</v>
      </c>
      <c r="AP10" s="208">
        <v>236</v>
      </c>
      <c r="AQ10" s="241">
        <v>335</v>
      </c>
      <c r="AR10" s="209">
        <f t="shared" si="1"/>
        <v>102500</v>
      </c>
      <c r="AS10" s="210">
        <f t="shared" si="2"/>
        <v>80513</v>
      </c>
      <c r="AT10" s="211">
        <f t="shared" si="3"/>
        <v>7779</v>
      </c>
    </row>
    <row r="11" spans="1:46" ht="12" customHeight="1">
      <c r="A11" s="187" t="s">
        <v>57</v>
      </c>
      <c r="B11" s="188">
        <v>625</v>
      </c>
      <c r="C11" s="189">
        <v>470</v>
      </c>
      <c r="D11" s="230">
        <v>41</v>
      </c>
      <c r="E11" s="190">
        <v>4592</v>
      </c>
      <c r="F11" s="191">
        <v>16881</v>
      </c>
      <c r="G11" s="192">
        <v>23</v>
      </c>
      <c r="H11" s="193">
        <v>1132</v>
      </c>
      <c r="I11" s="194">
        <v>194</v>
      </c>
      <c r="J11" s="195">
        <v>8</v>
      </c>
      <c r="K11" s="193">
        <v>51</v>
      </c>
      <c r="L11" s="194">
        <v>24</v>
      </c>
      <c r="M11" s="195">
        <v>0</v>
      </c>
      <c r="N11" s="196">
        <v>0</v>
      </c>
      <c r="O11" s="197">
        <v>0</v>
      </c>
      <c r="P11" s="195">
        <v>0</v>
      </c>
      <c r="Q11" s="196">
        <v>0</v>
      </c>
      <c r="R11" s="197">
        <v>0</v>
      </c>
      <c r="S11" s="195">
        <v>89</v>
      </c>
      <c r="T11" s="196">
        <v>5821</v>
      </c>
      <c r="U11" s="197">
        <v>0</v>
      </c>
      <c r="V11" s="195">
        <v>490</v>
      </c>
      <c r="W11" s="198">
        <v>2605</v>
      </c>
      <c r="X11" s="199">
        <v>0</v>
      </c>
      <c r="Y11" s="200">
        <v>178</v>
      </c>
      <c r="Z11" s="198">
        <v>0</v>
      </c>
      <c r="AA11" s="199">
        <v>0</v>
      </c>
      <c r="AB11" s="200">
        <v>2</v>
      </c>
      <c r="AC11" s="201">
        <v>0</v>
      </c>
      <c r="AD11" s="202">
        <v>0</v>
      </c>
      <c r="AE11" s="203">
        <v>3</v>
      </c>
      <c r="AF11" s="204">
        <v>0</v>
      </c>
      <c r="AG11" s="205">
        <v>0</v>
      </c>
      <c r="AH11" s="206">
        <v>0</v>
      </c>
      <c r="AI11" s="215">
        <v>0</v>
      </c>
      <c r="AJ11" s="216">
        <v>0</v>
      </c>
      <c r="AK11" s="217">
        <v>0</v>
      </c>
      <c r="AL11" s="190">
        <v>0</v>
      </c>
      <c r="AM11" s="191">
        <v>0</v>
      </c>
      <c r="AN11" s="192">
        <v>0</v>
      </c>
      <c r="AO11" s="207">
        <v>18</v>
      </c>
      <c r="AP11" s="208">
        <v>15</v>
      </c>
      <c r="AQ11" s="241">
        <v>73</v>
      </c>
      <c r="AR11" s="209">
        <f t="shared" si="1"/>
        <v>14844</v>
      </c>
      <c r="AS11" s="210">
        <f t="shared" si="2"/>
        <v>17584</v>
      </c>
      <c r="AT11" s="211">
        <f t="shared" si="3"/>
        <v>907</v>
      </c>
    </row>
    <row r="12" spans="1:46" ht="12" customHeight="1">
      <c r="A12" s="187" t="s">
        <v>58</v>
      </c>
      <c r="B12" s="188">
        <v>763</v>
      </c>
      <c r="C12" s="189">
        <v>436</v>
      </c>
      <c r="D12" s="230">
        <v>12</v>
      </c>
      <c r="E12" s="190">
        <v>7368</v>
      </c>
      <c r="F12" s="191">
        <v>20070</v>
      </c>
      <c r="G12" s="192">
        <v>344</v>
      </c>
      <c r="H12" s="193">
        <v>1715</v>
      </c>
      <c r="I12" s="194">
        <v>306</v>
      </c>
      <c r="J12" s="195">
        <v>24</v>
      </c>
      <c r="K12" s="193">
        <v>85</v>
      </c>
      <c r="L12" s="194">
        <v>33</v>
      </c>
      <c r="M12" s="195">
        <v>3</v>
      </c>
      <c r="N12" s="196">
        <v>0</v>
      </c>
      <c r="O12" s="197">
        <v>0</v>
      </c>
      <c r="P12" s="195">
        <v>1</v>
      </c>
      <c r="Q12" s="196">
        <v>0</v>
      </c>
      <c r="R12" s="197">
        <v>0</v>
      </c>
      <c r="S12" s="195">
        <v>575</v>
      </c>
      <c r="T12" s="196">
        <v>6573</v>
      </c>
      <c r="U12" s="197">
        <v>0</v>
      </c>
      <c r="V12" s="195">
        <v>822</v>
      </c>
      <c r="W12" s="198">
        <v>156</v>
      </c>
      <c r="X12" s="199">
        <v>0</v>
      </c>
      <c r="Y12" s="200">
        <v>40</v>
      </c>
      <c r="Z12" s="198">
        <v>0</v>
      </c>
      <c r="AA12" s="199">
        <v>0</v>
      </c>
      <c r="AB12" s="200">
        <v>5</v>
      </c>
      <c r="AC12" s="201">
        <v>0</v>
      </c>
      <c r="AD12" s="202">
        <v>0</v>
      </c>
      <c r="AE12" s="203">
        <v>20</v>
      </c>
      <c r="AF12" s="204">
        <v>0</v>
      </c>
      <c r="AG12" s="205">
        <v>0</v>
      </c>
      <c r="AH12" s="206">
        <v>0</v>
      </c>
      <c r="AI12" s="215">
        <v>0</v>
      </c>
      <c r="AJ12" s="216">
        <v>0</v>
      </c>
      <c r="AK12" s="217">
        <v>0</v>
      </c>
      <c r="AL12" s="190">
        <v>0</v>
      </c>
      <c r="AM12" s="191">
        <v>0</v>
      </c>
      <c r="AN12" s="192">
        <v>0</v>
      </c>
      <c r="AO12" s="207">
        <v>17</v>
      </c>
      <c r="AP12" s="208">
        <v>63</v>
      </c>
      <c r="AQ12" s="241">
        <v>59</v>
      </c>
      <c r="AR12" s="209">
        <f t="shared" si="1"/>
        <v>16677</v>
      </c>
      <c r="AS12" s="210">
        <f t="shared" si="2"/>
        <v>20908</v>
      </c>
      <c r="AT12" s="211">
        <f t="shared" si="3"/>
        <v>1905</v>
      </c>
    </row>
    <row r="13" spans="1:46" ht="12" customHeight="1">
      <c r="A13" s="187" t="s">
        <v>59</v>
      </c>
      <c r="B13" s="188">
        <v>1551</v>
      </c>
      <c r="C13" s="189">
        <v>729</v>
      </c>
      <c r="D13" s="230">
        <v>35</v>
      </c>
      <c r="E13" s="190">
        <v>12583</v>
      </c>
      <c r="F13" s="191">
        <v>34125</v>
      </c>
      <c r="G13" s="192">
        <v>346</v>
      </c>
      <c r="H13" s="193">
        <v>3561</v>
      </c>
      <c r="I13" s="194">
        <v>232</v>
      </c>
      <c r="J13" s="195">
        <v>31</v>
      </c>
      <c r="K13" s="193">
        <v>0</v>
      </c>
      <c r="L13" s="194">
        <v>0</v>
      </c>
      <c r="M13" s="195">
        <v>3</v>
      </c>
      <c r="N13" s="196">
        <v>0</v>
      </c>
      <c r="O13" s="197">
        <v>0</v>
      </c>
      <c r="P13" s="195">
        <v>7</v>
      </c>
      <c r="Q13" s="196">
        <v>0</v>
      </c>
      <c r="R13" s="197">
        <v>0</v>
      </c>
      <c r="S13" s="195">
        <v>142</v>
      </c>
      <c r="T13" s="196">
        <v>19097</v>
      </c>
      <c r="U13" s="197">
        <v>0</v>
      </c>
      <c r="V13" s="195">
        <v>2165</v>
      </c>
      <c r="W13" s="198">
        <v>524</v>
      </c>
      <c r="X13" s="199">
        <v>0</v>
      </c>
      <c r="Y13" s="200">
        <v>245</v>
      </c>
      <c r="Z13" s="198">
        <v>0</v>
      </c>
      <c r="AA13" s="199">
        <v>0</v>
      </c>
      <c r="AB13" s="200">
        <v>4</v>
      </c>
      <c r="AC13" s="201">
        <v>0</v>
      </c>
      <c r="AD13" s="202">
        <v>0</v>
      </c>
      <c r="AE13" s="203">
        <v>66</v>
      </c>
      <c r="AF13" s="204">
        <v>0</v>
      </c>
      <c r="AG13" s="205">
        <v>0</v>
      </c>
      <c r="AH13" s="206">
        <v>0</v>
      </c>
      <c r="AI13" s="215">
        <v>0</v>
      </c>
      <c r="AJ13" s="216">
        <v>0</v>
      </c>
      <c r="AK13" s="217">
        <v>0</v>
      </c>
      <c r="AL13" s="190">
        <v>0</v>
      </c>
      <c r="AM13" s="191">
        <v>0</v>
      </c>
      <c r="AN13" s="192">
        <v>2</v>
      </c>
      <c r="AO13" s="207">
        <v>28</v>
      </c>
      <c r="AP13" s="208">
        <v>21</v>
      </c>
      <c r="AQ13" s="241">
        <v>347</v>
      </c>
      <c r="AR13" s="209">
        <f t="shared" si="1"/>
        <v>37344</v>
      </c>
      <c r="AS13" s="210">
        <f t="shared" si="2"/>
        <v>35107</v>
      </c>
      <c r="AT13" s="211">
        <f t="shared" si="3"/>
        <v>3393</v>
      </c>
    </row>
    <row r="14" spans="1:46" ht="12" customHeight="1">
      <c r="A14" s="187" t="s">
        <v>60</v>
      </c>
      <c r="B14" s="188">
        <v>3602</v>
      </c>
      <c r="C14" s="189">
        <v>1428</v>
      </c>
      <c r="D14" s="230">
        <v>191</v>
      </c>
      <c r="E14" s="190">
        <v>34112</v>
      </c>
      <c r="F14" s="191">
        <v>77308</v>
      </c>
      <c r="G14" s="192">
        <v>1153</v>
      </c>
      <c r="H14" s="193">
        <v>12890</v>
      </c>
      <c r="I14" s="194">
        <v>1525</v>
      </c>
      <c r="J14" s="195">
        <v>331</v>
      </c>
      <c r="K14" s="193">
        <v>244</v>
      </c>
      <c r="L14" s="194">
        <v>36</v>
      </c>
      <c r="M14" s="195">
        <v>33</v>
      </c>
      <c r="N14" s="196">
        <v>0</v>
      </c>
      <c r="O14" s="197">
        <v>0</v>
      </c>
      <c r="P14" s="195">
        <v>16</v>
      </c>
      <c r="Q14" s="196">
        <v>0</v>
      </c>
      <c r="R14" s="197">
        <v>0</v>
      </c>
      <c r="S14" s="195">
        <v>487</v>
      </c>
      <c r="T14" s="196">
        <v>2030</v>
      </c>
      <c r="U14" s="197">
        <v>0</v>
      </c>
      <c r="V14" s="195">
        <v>179</v>
      </c>
      <c r="W14" s="198">
        <v>511</v>
      </c>
      <c r="X14" s="199">
        <v>0</v>
      </c>
      <c r="Y14" s="200">
        <v>185</v>
      </c>
      <c r="Z14" s="198">
        <v>0</v>
      </c>
      <c r="AA14" s="199">
        <v>0</v>
      </c>
      <c r="AB14" s="200">
        <v>32</v>
      </c>
      <c r="AC14" s="201">
        <v>0</v>
      </c>
      <c r="AD14" s="202">
        <v>0</v>
      </c>
      <c r="AE14" s="203">
        <v>89</v>
      </c>
      <c r="AF14" s="204">
        <v>0</v>
      </c>
      <c r="AG14" s="205">
        <v>0</v>
      </c>
      <c r="AH14" s="206">
        <v>2</v>
      </c>
      <c r="AI14" s="215">
        <v>0</v>
      </c>
      <c r="AJ14" s="216">
        <v>0</v>
      </c>
      <c r="AK14" s="217">
        <v>0</v>
      </c>
      <c r="AL14" s="190">
        <v>0</v>
      </c>
      <c r="AM14" s="191">
        <v>0</v>
      </c>
      <c r="AN14" s="192">
        <v>33</v>
      </c>
      <c r="AO14" s="207">
        <v>94</v>
      </c>
      <c r="AP14" s="208">
        <v>113</v>
      </c>
      <c r="AQ14" s="241">
        <v>258</v>
      </c>
      <c r="AR14" s="209">
        <f t="shared" si="1"/>
        <v>53483</v>
      </c>
      <c r="AS14" s="210">
        <f t="shared" si="2"/>
        <v>80410</v>
      </c>
      <c r="AT14" s="211">
        <f t="shared" si="3"/>
        <v>2989</v>
      </c>
    </row>
    <row r="15" spans="1:46" ht="12" customHeight="1">
      <c r="A15" s="187" t="s">
        <v>61</v>
      </c>
      <c r="B15" s="188">
        <v>1257</v>
      </c>
      <c r="C15" s="189">
        <v>661</v>
      </c>
      <c r="D15" s="230">
        <v>31</v>
      </c>
      <c r="E15" s="190">
        <v>10745</v>
      </c>
      <c r="F15" s="191">
        <v>36711</v>
      </c>
      <c r="G15" s="192">
        <v>436</v>
      </c>
      <c r="H15" s="193">
        <v>4006</v>
      </c>
      <c r="I15" s="194">
        <v>505</v>
      </c>
      <c r="J15" s="195">
        <v>30</v>
      </c>
      <c r="K15" s="193">
        <v>77</v>
      </c>
      <c r="L15" s="194">
        <v>24</v>
      </c>
      <c r="M15" s="195">
        <v>0</v>
      </c>
      <c r="N15" s="196">
        <v>0</v>
      </c>
      <c r="O15" s="197">
        <v>0</v>
      </c>
      <c r="P15" s="195">
        <v>4</v>
      </c>
      <c r="Q15" s="196">
        <v>0</v>
      </c>
      <c r="R15" s="197">
        <v>0</v>
      </c>
      <c r="S15" s="195">
        <v>452</v>
      </c>
      <c r="T15" s="196">
        <v>1938</v>
      </c>
      <c r="U15" s="197">
        <v>0</v>
      </c>
      <c r="V15" s="195">
        <v>187</v>
      </c>
      <c r="W15" s="198">
        <v>336</v>
      </c>
      <c r="X15" s="199">
        <v>0</v>
      </c>
      <c r="Y15" s="200">
        <v>86</v>
      </c>
      <c r="Z15" s="198">
        <v>0</v>
      </c>
      <c r="AA15" s="199">
        <v>0</v>
      </c>
      <c r="AB15" s="200">
        <v>3</v>
      </c>
      <c r="AC15" s="201">
        <v>0</v>
      </c>
      <c r="AD15" s="202">
        <v>0</v>
      </c>
      <c r="AE15" s="203">
        <v>53</v>
      </c>
      <c r="AF15" s="204">
        <v>0</v>
      </c>
      <c r="AG15" s="205">
        <v>0</v>
      </c>
      <c r="AH15" s="206">
        <v>0</v>
      </c>
      <c r="AI15" s="215">
        <v>0</v>
      </c>
      <c r="AJ15" s="216">
        <v>0</v>
      </c>
      <c r="AK15" s="217">
        <v>0</v>
      </c>
      <c r="AL15" s="190">
        <v>0</v>
      </c>
      <c r="AM15" s="191">
        <v>0</v>
      </c>
      <c r="AN15" s="192">
        <v>2</v>
      </c>
      <c r="AO15" s="207">
        <v>35</v>
      </c>
      <c r="AP15" s="208">
        <v>56</v>
      </c>
      <c r="AQ15" s="241">
        <v>79</v>
      </c>
      <c r="AR15" s="209">
        <f t="shared" si="1"/>
        <v>18394</v>
      </c>
      <c r="AS15" s="210">
        <f t="shared" si="2"/>
        <v>37957</v>
      </c>
      <c r="AT15" s="211">
        <f t="shared" si="3"/>
        <v>1363</v>
      </c>
    </row>
    <row r="16" spans="1:46" ht="12" customHeight="1">
      <c r="A16" s="187" t="s">
        <v>62</v>
      </c>
      <c r="B16" s="188">
        <v>14619</v>
      </c>
      <c r="C16" s="189">
        <v>6487</v>
      </c>
      <c r="D16" s="230">
        <v>818</v>
      </c>
      <c r="E16" s="190">
        <v>301303</v>
      </c>
      <c r="F16" s="191">
        <v>395160</v>
      </c>
      <c r="G16" s="192">
        <v>10107</v>
      </c>
      <c r="H16" s="193">
        <v>122503</v>
      </c>
      <c r="I16" s="194">
        <v>19721</v>
      </c>
      <c r="J16" s="195">
        <v>2753</v>
      </c>
      <c r="K16" s="193">
        <v>947</v>
      </c>
      <c r="L16" s="194">
        <v>100</v>
      </c>
      <c r="M16" s="195">
        <v>533</v>
      </c>
      <c r="N16" s="196">
        <v>0</v>
      </c>
      <c r="O16" s="197">
        <v>0</v>
      </c>
      <c r="P16" s="195">
        <v>281</v>
      </c>
      <c r="Q16" s="196">
        <v>0</v>
      </c>
      <c r="R16" s="197">
        <v>0</v>
      </c>
      <c r="S16" s="195">
        <v>6079</v>
      </c>
      <c r="T16" s="196">
        <v>64701</v>
      </c>
      <c r="U16" s="197">
        <v>0</v>
      </c>
      <c r="V16" s="195">
        <v>9308</v>
      </c>
      <c r="W16" s="198">
        <v>12852</v>
      </c>
      <c r="X16" s="199">
        <v>0</v>
      </c>
      <c r="Y16" s="200">
        <v>5764</v>
      </c>
      <c r="Z16" s="198">
        <v>0</v>
      </c>
      <c r="AA16" s="199">
        <v>0</v>
      </c>
      <c r="AB16" s="200">
        <v>292</v>
      </c>
      <c r="AC16" s="201">
        <v>0</v>
      </c>
      <c r="AD16" s="202">
        <v>0</v>
      </c>
      <c r="AE16" s="203">
        <v>3864</v>
      </c>
      <c r="AF16" s="204">
        <v>0</v>
      </c>
      <c r="AG16" s="205">
        <v>0</v>
      </c>
      <c r="AH16" s="206">
        <v>46</v>
      </c>
      <c r="AI16" s="215">
        <v>0</v>
      </c>
      <c r="AJ16" s="216">
        <v>0</v>
      </c>
      <c r="AK16" s="217">
        <v>0</v>
      </c>
      <c r="AL16" s="190">
        <v>0</v>
      </c>
      <c r="AM16" s="191">
        <v>0</v>
      </c>
      <c r="AN16" s="192">
        <v>113</v>
      </c>
      <c r="AO16" s="207">
        <v>321</v>
      </c>
      <c r="AP16" s="208">
        <v>220</v>
      </c>
      <c r="AQ16" s="241">
        <v>2858</v>
      </c>
      <c r="AR16" s="209">
        <f t="shared" si="1"/>
        <v>517246</v>
      </c>
      <c r="AS16" s="210">
        <f t="shared" si="2"/>
        <v>421688</v>
      </c>
      <c r="AT16" s="211">
        <f t="shared" si="3"/>
        <v>42816</v>
      </c>
    </row>
    <row r="17" spans="1:46" ht="12" customHeight="1">
      <c r="A17" s="187" t="s">
        <v>63</v>
      </c>
      <c r="B17" s="188">
        <v>2646</v>
      </c>
      <c r="C17" s="189">
        <v>1414</v>
      </c>
      <c r="D17" s="230">
        <v>80</v>
      </c>
      <c r="E17" s="190">
        <v>20895</v>
      </c>
      <c r="F17" s="191">
        <v>59979</v>
      </c>
      <c r="G17" s="192">
        <v>647</v>
      </c>
      <c r="H17" s="193">
        <v>8825</v>
      </c>
      <c r="I17" s="194">
        <v>974</v>
      </c>
      <c r="J17" s="195">
        <v>132</v>
      </c>
      <c r="K17" s="193">
        <v>153</v>
      </c>
      <c r="L17" s="194">
        <v>34</v>
      </c>
      <c r="M17" s="195">
        <v>16</v>
      </c>
      <c r="N17" s="196">
        <v>0</v>
      </c>
      <c r="O17" s="197">
        <v>0</v>
      </c>
      <c r="P17" s="195">
        <v>13</v>
      </c>
      <c r="Q17" s="196">
        <v>0</v>
      </c>
      <c r="R17" s="197">
        <v>0</v>
      </c>
      <c r="S17" s="195">
        <v>380</v>
      </c>
      <c r="T17" s="196">
        <v>11001</v>
      </c>
      <c r="U17" s="197">
        <v>0</v>
      </c>
      <c r="V17" s="195">
        <v>678</v>
      </c>
      <c r="W17" s="198">
        <v>64</v>
      </c>
      <c r="X17" s="199">
        <v>0</v>
      </c>
      <c r="Y17" s="200">
        <v>16</v>
      </c>
      <c r="Z17" s="198">
        <v>0</v>
      </c>
      <c r="AA17" s="199">
        <v>0</v>
      </c>
      <c r="AB17" s="200">
        <v>32</v>
      </c>
      <c r="AC17" s="201">
        <v>0</v>
      </c>
      <c r="AD17" s="202">
        <v>0</v>
      </c>
      <c r="AE17" s="203">
        <v>5</v>
      </c>
      <c r="AF17" s="204">
        <v>0</v>
      </c>
      <c r="AG17" s="205">
        <v>0</v>
      </c>
      <c r="AH17" s="206">
        <v>1</v>
      </c>
      <c r="AI17" s="215">
        <v>0</v>
      </c>
      <c r="AJ17" s="216">
        <v>0</v>
      </c>
      <c r="AK17" s="217">
        <v>0</v>
      </c>
      <c r="AL17" s="190">
        <v>0</v>
      </c>
      <c r="AM17" s="191">
        <v>0</v>
      </c>
      <c r="AN17" s="192">
        <v>4</v>
      </c>
      <c r="AO17" s="207">
        <v>56</v>
      </c>
      <c r="AP17" s="208">
        <v>41</v>
      </c>
      <c r="AQ17" s="241">
        <v>183</v>
      </c>
      <c r="AR17" s="209">
        <f t="shared" si="1"/>
        <v>43640</v>
      </c>
      <c r="AS17" s="210">
        <f t="shared" si="2"/>
        <v>62442</v>
      </c>
      <c r="AT17" s="211">
        <f t="shared" si="3"/>
        <v>2187</v>
      </c>
    </row>
    <row r="18" spans="1:46" ht="12" customHeight="1">
      <c r="A18" s="187" t="s">
        <v>64</v>
      </c>
      <c r="B18" s="188">
        <v>2832</v>
      </c>
      <c r="C18" s="189">
        <v>1765</v>
      </c>
      <c r="D18" s="230">
        <v>198</v>
      </c>
      <c r="E18" s="190">
        <v>30857</v>
      </c>
      <c r="F18" s="191">
        <v>67974</v>
      </c>
      <c r="G18" s="192">
        <v>1111</v>
      </c>
      <c r="H18" s="193">
        <v>0</v>
      </c>
      <c r="I18" s="194">
        <v>0</v>
      </c>
      <c r="J18" s="195">
        <v>182</v>
      </c>
      <c r="K18" s="193">
        <v>0</v>
      </c>
      <c r="L18" s="194">
        <v>0</v>
      </c>
      <c r="M18" s="195">
        <v>55</v>
      </c>
      <c r="N18" s="196">
        <v>0</v>
      </c>
      <c r="O18" s="197">
        <v>0</v>
      </c>
      <c r="P18" s="195">
        <v>21</v>
      </c>
      <c r="Q18" s="196">
        <v>0</v>
      </c>
      <c r="R18" s="197">
        <v>0</v>
      </c>
      <c r="S18" s="195">
        <v>358</v>
      </c>
      <c r="T18" s="196">
        <v>2847</v>
      </c>
      <c r="U18" s="197">
        <v>0</v>
      </c>
      <c r="V18" s="195">
        <v>468</v>
      </c>
      <c r="W18" s="198">
        <v>416</v>
      </c>
      <c r="X18" s="199">
        <v>0</v>
      </c>
      <c r="Y18" s="200">
        <v>161</v>
      </c>
      <c r="Z18" s="198">
        <v>0</v>
      </c>
      <c r="AA18" s="199">
        <v>0</v>
      </c>
      <c r="AB18" s="200">
        <v>34</v>
      </c>
      <c r="AC18" s="201">
        <v>0</v>
      </c>
      <c r="AD18" s="202">
        <v>0</v>
      </c>
      <c r="AE18" s="203">
        <v>23</v>
      </c>
      <c r="AF18" s="204">
        <v>0</v>
      </c>
      <c r="AG18" s="205">
        <v>0</v>
      </c>
      <c r="AH18" s="206">
        <v>2</v>
      </c>
      <c r="AI18" s="215">
        <v>0</v>
      </c>
      <c r="AJ18" s="216">
        <v>0</v>
      </c>
      <c r="AK18" s="217">
        <v>0</v>
      </c>
      <c r="AL18" s="190">
        <v>0</v>
      </c>
      <c r="AM18" s="191">
        <v>0</v>
      </c>
      <c r="AN18" s="192">
        <v>8</v>
      </c>
      <c r="AO18" s="207">
        <v>55</v>
      </c>
      <c r="AP18" s="208">
        <v>52</v>
      </c>
      <c r="AQ18" s="241">
        <v>173</v>
      </c>
      <c r="AR18" s="209">
        <f t="shared" si="1"/>
        <v>37007</v>
      </c>
      <c r="AS18" s="210">
        <f t="shared" si="2"/>
        <v>69791</v>
      </c>
      <c r="AT18" s="211">
        <f t="shared" si="3"/>
        <v>2794</v>
      </c>
    </row>
    <row r="19" spans="1:46" ht="12" customHeight="1">
      <c r="A19" s="187" t="s">
        <v>65</v>
      </c>
      <c r="B19" s="188">
        <v>11483</v>
      </c>
      <c r="C19" s="189">
        <v>6406</v>
      </c>
      <c r="D19" s="230">
        <v>1179</v>
      </c>
      <c r="E19" s="190">
        <v>134832</v>
      </c>
      <c r="F19" s="191">
        <v>255290</v>
      </c>
      <c r="G19" s="192">
        <v>9819</v>
      </c>
      <c r="H19" s="193">
        <v>176517</v>
      </c>
      <c r="I19" s="194">
        <v>27772</v>
      </c>
      <c r="J19" s="195">
        <v>4651</v>
      </c>
      <c r="K19" s="193">
        <v>674</v>
      </c>
      <c r="L19" s="194">
        <v>103</v>
      </c>
      <c r="M19" s="195">
        <v>143</v>
      </c>
      <c r="N19" s="196">
        <v>0</v>
      </c>
      <c r="O19" s="197">
        <v>0</v>
      </c>
      <c r="P19" s="195">
        <v>72</v>
      </c>
      <c r="Q19" s="196">
        <v>0</v>
      </c>
      <c r="R19" s="197">
        <v>0</v>
      </c>
      <c r="S19" s="195">
        <v>2612</v>
      </c>
      <c r="T19" s="196">
        <v>32408</v>
      </c>
      <c r="U19" s="197">
        <v>0</v>
      </c>
      <c r="V19" s="195">
        <v>4029</v>
      </c>
      <c r="W19" s="198">
        <v>11017</v>
      </c>
      <c r="X19" s="199">
        <v>0</v>
      </c>
      <c r="Y19" s="200">
        <v>4161</v>
      </c>
      <c r="Z19" s="198">
        <v>0</v>
      </c>
      <c r="AA19" s="199">
        <v>0</v>
      </c>
      <c r="AB19" s="200">
        <v>389</v>
      </c>
      <c r="AC19" s="201">
        <v>0</v>
      </c>
      <c r="AD19" s="202">
        <v>0</v>
      </c>
      <c r="AE19" s="203">
        <v>1405</v>
      </c>
      <c r="AF19" s="204">
        <v>0</v>
      </c>
      <c r="AG19" s="205">
        <v>0</v>
      </c>
      <c r="AH19" s="206">
        <v>80</v>
      </c>
      <c r="AI19" s="215">
        <v>0</v>
      </c>
      <c r="AJ19" s="216">
        <v>0</v>
      </c>
      <c r="AK19" s="217">
        <v>0</v>
      </c>
      <c r="AL19" s="190">
        <v>0</v>
      </c>
      <c r="AM19" s="191">
        <v>0</v>
      </c>
      <c r="AN19" s="192">
        <v>49</v>
      </c>
      <c r="AO19" s="207">
        <v>330</v>
      </c>
      <c r="AP19" s="208">
        <v>385</v>
      </c>
      <c r="AQ19" s="241">
        <v>986</v>
      </c>
      <c r="AR19" s="209">
        <f t="shared" si="1"/>
        <v>367261</v>
      </c>
      <c r="AS19" s="210">
        <f t="shared" si="2"/>
        <v>289956</v>
      </c>
      <c r="AT19" s="211">
        <f t="shared" si="3"/>
        <v>29575</v>
      </c>
    </row>
    <row r="20" spans="1:46" ht="12" customHeight="1">
      <c r="A20" s="187" t="s">
        <v>66</v>
      </c>
      <c r="B20" s="188">
        <v>666</v>
      </c>
      <c r="C20" s="189">
        <v>416</v>
      </c>
      <c r="D20" s="230">
        <v>4</v>
      </c>
      <c r="E20" s="190">
        <v>7160</v>
      </c>
      <c r="F20" s="191">
        <v>18563</v>
      </c>
      <c r="G20" s="192">
        <v>68</v>
      </c>
      <c r="H20" s="193">
        <v>1678</v>
      </c>
      <c r="I20" s="194">
        <v>214</v>
      </c>
      <c r="J20" s="195">
        <v>18</v>
      </c>
      <c r="K20" s="193">
        <v>57</v>
      </c>
      <c r="L20" s="194">
        <v>24</v>
      </c>
      <c r="M20" s="195">
        <v>0</v>
      </c>
      <c r="N20" s="196">
        <v>0</v>
      </c>
      <c r="O20" s="197">
        <v>0</v>
      </c>
      <c r="P20" s="195">
        <v>14</v>
      </c>
      <c r="Q20" s="196">
        <v>0</v>
      </c>
      <c r="R20" s="197">
        <v>0</v>
      </c>
      <c r="S20" s="195">
        <v>96</v>
      </c>
      <c r="T20" s="196">
        <v>211</v>
      </c>
      <c r="U20" s="197">
        <v>0</v>
      </c>
      <c r="V20" s="195">
        <v>3</v>
      </c>
      <c r="W20" s="198">
        <v>55</v>
      </c>
      <c r="X20" s="199">
        <v>0</v>
      </c>
      <c r="Y20" s="200">
        <v>1</v>
      </c>
      <c r="Z20" s="198">
        <v>0</v>
      </c>
      <c r="AA20" s="199">
        <v>0</v>
      </c>
      <c r="AB20" s="200">
        <v>0</v>
      </c>
      <c r="AC20" s="201">
        <v>0</v>
      </c>
      <c r="AD20" s="202">
        <v>0</v>
      </c>
      <c r="AE20" s="203">
        <v>0</v>
      </c>
      <c r="AF20" s="204">
        <v>0</v>
      </c>
      <c r="AG20" s="205">
        <v>0</v>
      </c>
      <c r="AH20" s="206">
        <v>1</v>
      </c>
      <c r="AI20" s="215">
        <v>0</v>
      </c>
      <c r="AJ20" s="216">
        <v>0</v>
      </c>
      <c r="AK20" s="217">
        <v>0</v>
      </c>
      <c r="AL20" s="190">
        <v>0</v>
      </c>
      <c r="AM20" s="191">
        <v>0</v>
      </c>
      <c r="AN20" s="192">
        <v>0</v>
      </c>
      <c r="AO20" s="207">
        <v>22</v>
      </c>
      <c r="AP20" s="208">
        <v>28</v>
      </c>
      <c r="AQ20" s="241">
        <v>25</v>
      </c>
      <c r="AR20" s="209">
        <f t="shared" si="1"/>
        <v>9849</v>
      </c>
      <c r="AS20" s="210">
        <f t="shared" si="2"/>
        <v>19245</v>
      </c>
      <c r="AT20" s="211">
        <f t="shared" si="3"/>
        <v>230</v>
      </c>
    </row>
    <row r="21" spans="1:46" ht="12" customHeight="1">
      <c r="A21" s="187" t="s">
        <v>67</v>
      </c>
      <c r="B21" s="188">
        <v>2276</v>
      </c>
      <c r="C21" s="189">
        <v>1246</v>
      </c>
      <c r="D21" s="230">
        <v>135</v>
      </c>
      <c r="E21" s="190">
        <v>25157</v>
      </c>
      <c r="F21" s="191">
        <v>61624</v>
      </c>
      <c r="G21" s="192">
        <v>1189</v>
      </c>
      <c r="H21" s="193">
        <v>8706</v>
      </c>
      <c r="I21" s="194">
        <v>1594</v>
      </c>
      <c r="J21" s="195">
        <v>193</v>
      </c>
      <c r="K21" s="193">
        <v>84</v>
      </c>
      <c r="L21" s="194">
        <v>24</v>
      </c>
      <c r="M21" s="195">
        <v>5</v>
      </c>
      <c r="N21" s="196">
        <v>0</v>
      </c>
      <c r="O21" s="197">
        <v>0</v>
      </c>
      <c r="P21" s="195">
        <v>9</v>
      </c>
      <c r="Q21" s="196">
        <v>0</v>
      </c>
      <c r="R21" s="197">
        <v>0</v>
      </c>
      <c r="S21" s="195">
        <v>1568</v>
      </c>
      <c r="T21" s="196">
        <v>3582</v>
      </c>
      <c r="U21" s="197">
        <v>0</v>
      </c>
      <c r="V21" s="195">
        <v>153</v>
      </c>
      <c r="W21" s="198">
        <v>524</v>
      </c>
      <c r="X21" s="199">
        <v>0</v>
      </c>
      <c r="Y21" s="200">
        <v>196</v>
      </c>
      <c r="Z21" s="198">
        <v>0</v>
      </c>
      <c r="AA21" s="199">
        <v>0</v>
      </c>
      <c r="AB21" s="200">
        <v>20</v>
      </c>
      <c r="AC21" s="201">
        <v>0</v>
      </c>
      <c r="AD21" s="202">
        <v>0</v>
      </c>
      <c r="AE21" s="203">
        <v>129</v>
      </c>
      <c r="AF21" s="204">
        <v>0</v>
      </c>
      <c r="AG21" s="205">
        <v>0</v>
      </c>
      <c r="AH21" s="206">
        <v>2</v>
      </c>
      <c r="AI21" s="215">
        <v>0</v>
      </c>
      <c r="AJ21" s="216">
        <v>0</v>
      </c>
      <c r="AK21" s="217">
        <v>0</v>
      </c>
      <c r="AL21" s="190">
        <v>0</v>
      </c>
      <c r="AM21" s="191">
        <v>0</v>
      </c>
      <c r="AN21" s="192">
        <v>5</v>
      </c>
      <c r="AO21" s="207">
        <v>94</v>
      </c>
      <c r="AP21" s="208">
        <v>117</v>
      </c>
      <c r="AQ21" s="241">
        <v>108</v>
      </c>
      <c r="AR21" s="209">
        <f t="shared" si="1"/>
        <v>40423</v>
      </c>
      <c r="AS21" s="210">
        <f t="shared" si="2"/>
        <v>64605</v>
      </c>
      <c r="AT21" s="211">
        <f t="shared" si="3"/>
        <v>3712</v>
      </c>
    </row>
    <row r="22" spans="1:46" ht="12" customHeight="1">
      <c r="A22" s="187" t="s">
        <v>68</v>
      </c>
      <c r="B22" s="188">
        <v>4542</v>
      </c>
      <c r="C22" s="189">
        <v>2170</v>
      </c>
      <c r="D22" s="230">
        <v>265</v>
      </c>
      <c r="E22" s="190">
        <v>46054</v>
      </c>
      <c r="F22" s="191">
        <v>112069</v>
      </c>
      <c r="G22" s="192">
        <v>1568</v>
      </c>
      <c r="H22" s="193">
        <v>19207</v>
      </c>
      <c r="I22" s="194">
        <v>3044</v>
      </c>
      <c r="J22" s="195">
        <v>452</v>
      </c>
      <c r="K22" s="193">
        <v>357</v>
      </c>
      <c r="L22" s="194">
        <v>145</v>
      </c>
      <c r="M22" s="195">
        <v>46</v>
      </c>
      <c r="N22" s="196">
        <v>0</v>
      </c>
      <c r="O22" s="197">
        <v>0</v>
      </c>
      <c r="P22" s="195">
        <v>33</v>
      </c>
      <c r="Q22" s="196">
        <v>0</v>
      </c>
      <c r="R22" s="197">
        <v>0</v>
      </c>
      <c r="S22" s="195">
        <v>1447</v>
      </c>
      <c r="T22" s="196">
        <v>16836</v>
      </c>
      <c r="U22" s="197">
        <v>0</v>
      </c>
      <c r="V22" s="195">
        <v>2415</v>
      </c>
      <c r="W22" s="198">
        <v>1432</v>
      </c>
      <c r="X22" s="199">
        <v>0</v>
      </c>
      <c r="Y22" s="200">
        <v>299</v>
      </c>
      <c r="Z22" s="198">
        <v>0</v>
      </c>
      <c r="AA22" s="199">
        <v>0</v>
      </c>
      <c r="AB22" s="200">
        <v>51</v>
      </c>
      <c r="AC22" s="201">
        <v>0</v>
      </c>
      <c r="AD22" s="202">
        <v>0</v>
      </c>
      <c r="AE22" s="203">
        <v>163</v>
      </c>
      <c r="AF22" s="204">
        <v>0</v>
      </c>
      <c r="AG22" s="205">
        <v>0</v>
      </c>
      <c r="AH22" s="206">
        <v>5</v>
      </c>
      <c r="AI22" s="215">
        <v>0</v>
      </c>
      <c r="AJ22" s="216">
        <v>0</v>
      </c>
      <c r="AK22" s="217">
        <v>0</v>
      </c>
      <c r="AL22" s="190">
        <v>0</v>
      </c>
      <c r="AM22" s="191">
        <v>0</v>
      </c>
      <c r="AN22" s="192">
        <v>15</v>
      </c>
      <c r="AO22" s="207">
        <v>106</v>
      </c>
      <c r="AP22" s="208">
        <v>119</v>
      </c>
      <c r="AQ22" s="241">
        <v>468</v>
      </c>
      <c r="AR22" s="209">
        <f t="shared" si="1"/>
        <v>88534</v>
      </c>
      <c r="AS22" s="210">
        <f t="shared" si="2"/>
        <v>117547</v>
      </c>
      <c r="AT22" s="211">
        <f t="shared" si="3"/>
        <v>7227</v>
      </c>
    </row>
    <row r="23" spans="1:46" ht="12" customHeight="1">
      <c r="A23" s="187" t="s">
        <v>69</v>
      </c>
      <c r="B23" s="188">
        <v>739</v>
      </c>
      <c r="C23" s="189">
        <v>438</v>
      </c>
      <c r="D23" s="230">
        <v>11</v>
      </c>
      <c r="E23" s="190">
        <v>5301</v>
      </c>
      <c r="F23" s="191">
        <v>19955</v>
      </c>
      <c r="G23" s="192">
        <v>55</v>
      </c>
      <c r="H23" s="193">
        <v>1660</v>
      </c>
      <c r="I23" s="194">
        <v>245</v>
      </c>
      <c r="J23" s="195">
        <v>7</v>
      </c>
      <c r="K23" s="193">
        <v>50</v>
      </c>
      <c r="L23" s="194">
        <v>24</v>
      </c>
      <c r="M23" s="195">
        <v>0</v>
      </c>
      <c r="N23" s="196">
        <v>0</v>
      </c>
      <c r="O23" s="197">
        <v>0</v>
      </c>
      <c r="P23" s="195">
        <v>1</v>
      </c>
      <c r="Q23" s="196">
        <v>0</v>
      </c>
      <c r="R23" s="197">
        <v>0</v>
      </c>
      <c r="S23" s="195">
        <v>119</v>
      </c>
      <c r="T23" s="196">
        <v>58</v>
      </c>
      <c r="U23" s="197">
        <v>0</v>
      </c>
      <c r="V23" s="195">
        <v>22</v>
      </c>
      <c r="W23" s="198">
        <v>53</v>
      </c>
      <c r="X23" s="199">
        <v>0</v>
      </c>
      <c r="Y23" s="200">
        <v>1</v>
      </c>
      <c r="Z23" s="198">
        <v>0</v>
      </c>
      <c r="AA23" s="199">
        <v>0</v>
      </c>
      <c r="AB23" s="200">
        <v>0</v>
      </c>
      <c r="AC23" s="201">
        <v>0</v>
      </c>
      <c r="AD23" s="202">
        <v>0</v>
      </c>
      <c r="AE23" s="203">
        <v>0</v>
      </c>
      <c r="AF23" s="204">
        <v>0</v>
      </c>
      <c r="AG23" s="205">
        <v>0</v>
      </c>
      <c r="AH23" s="206">
        <v>0</v>
      </c>
      <c r="AI23" s="215">
        <v>0</v>
      </c>
      <c r="AJ23" s="216">
        <v>0</v>
      </c>
      <c r="AK23" s="217">
        <v>0</v>
      </c>
      <c r="AL23" s="190">
        <v>0</v>
      </c>
      <c r="AM23" s="191">
        <v>0</v>
      </c>
      <c r="AN23" s="192">
        <v>0</v>
      </c>
      <c r="AO23" s="207">
        <v>14</v>
      </c>
      <c r="AP23" s="208">
        <v>14</v>
      </c>
      <c r="AQ23" s="241">
        <v>22</v>
      </c>
      <c r="AR23" s="209">
        <f t="shared" si="1"/>
        <v>7875</v>
      </c>
      <c r="AS23" s="210">
        <f t="shared" si="2"/>
        <v>20676</v>
      </c>
      <c r="AT23" s="211">
        <f t="shared" si="3"/>
        <v>238</v>
      </c>
    </row>
    <row r="24" spans="1:46" ht="12" customHeight="1">
      <c r="A24" s="187" t="s">
        <v>70</v>
      </c>
      <c r="B24" s="188">
        <v>814</v>
      </c>
      <c r="C24" s="189">
        <v>474</v>
      </c>
      <c r="D24" s="230">
        <v>5</v>
      </c>
      <c r="E24" s="190">
        <v>6682</v>
      </c>
      <c r="F24" s="191">
        <v>20248</v>
      </c>
      <c r="G24" s="192">
        <v>143</v>
      </c>
      <c r="H24" s="193">
        <v>2377</v>
      </c>
      <c r="I24" s="194">
        <v>328</v>
      </c>
      <c r="J24" s="195">
        <v>14</v>
      </c>
      <c r="K24" s="193">
        <v>153</v>
      </c>
      <c r="L24" s="194">
        <v>63</v>
      </c>
      <c r="M24" s="195">
        <v>0</v>
      </c>
      <c r="N24" s="196">
        <v>0</v>
      </c>
      <c r="O24" s="197">
        <v>0</v>
      </c>
      <c r="P24" s="195">
        <v>6</v>
      </c>
      <c r="Q24" s="196">
        <v>0</v>
      </c>
      <c r="R24" s="197">
        <v>0</v>
      </c>
      <c r="S24" s="195">
        <v>203</v>
      </c>
      <c r="T24" s="196">
        <v>466</v>
      </c>
      <c r="U24" s="197">
        <v>0</v>
      </c>
      <c r="V24" s="195">
        <v>38</v>
      </c>
      <c r="W24" s="198">
        <v>525</v>
      </c>
      <c r="X24" s="199">
        <v>0</v>
      </c>
      <c r="Y24" s="200">
        <v>57</v>
      </c>
      <c r="Z24" s="198">
        <v>0</v>
      </c>
      <c r="AA24" s="199">
        <v>0</v>
      </c>
      <c r="AB24" s="200">
        <v>1</v>
      </c>
      <c r="AC24" s="201">
        <v>0</v>
      </c>
      <c r="AD24" s="202">
        <v>0</v>
      </c>
      <c r="AE24" s="203">
        <v>4</v>
      </c>
      <c r="AF24" s="204">
        <v>0</v>
      </c>
      <c r="AG24" s="205">
        <v>0</v>
      </c>
      <c r="AH24" s="206">
        <v>0</v>
      </c>
      <c r="AI24" s="215">
        <v>0</v>
      </c>
      <c r="AJ24" s="216">
        <v>0</v>
      </c>
      <c r="AK24" s="217">
        <v>0</v>
      </c>
      <c r="AL24" s="190">
        <v>0</v>
      </c>
      <c r="AM24" s="191">
        <v>0</v>
      </c>
      <c r="AN24" s="192">
        <v>0</v>
      </c>
      <c r="AO24" s="207">
        <v>26</v>
      </c>
      <c r="AP24" s="208">
        <v>24</v>
      </c>
      <c r="AQ24" s="241">
        <v>163</v>
      </c>
      <c r="AR24" s="209">
        <f t="shared" si="1"/>
        <v>11043</v>
      </c>
      <c r="AS24" s="210">
        <f t="shared" si="2"/>
        <v>21137</v>
      </c>
      <c r="AT24" s="211">
        <f t="shared" si="3"/>
        <v>634</v>
      </c>
    </row>
    <row r="25" spans="1:46" ht="12" customHeight="1">
      <c r="A25" s="187" t="s">
        <v>71</v>
      </c>
      <c r="B25" s="188">
        <v>3844</v>
      </c>
      <c r="C25" s="189">
        <v>1951</v>
      </c>
      <c r="D25" s="230">
        <v>108</v>
      </c>
      <c r="E25" s="190">
        <v>52404</v>
      </c>
      <c r="F25" s="191">
        <v>102078</v>
      </c>
      <c r="G25" s="192">
        <v>1360</v>
      </c>
      <c r="H25" s="193">
        <v>15541</v>
      </c>
      <c r="I25" s="194">
        <v>2543</v>
      </c>
      <c r="J25" s="195">
        <v>306</v>
      </c>
      <c r="K25" s="193">
        <v>227</v>
      </c>
      <c r="L25" s="194">
        <v>31</v>
      </c>
      <c r="M25" s="195">
        <v>22</v>
      </c>
      <c r="N25" s="196">
        <v>0</v>
      </c>
      <c r="O25" s="197">
        <v>0</v>
      </c>
      <c r="P25" s="195">
        <v>37</v>
      </c>
      <c r="Q25" s="196">
        <v>0</v>
      </c>
      <c r="R25" s="197">
        <v>0</v>
      </c>
      <c r="S25" s="195">
        <v>786</v>
      </c>
      <c r="T25" s="196">
        <v>4692</v>
      </c>
      <c r="U25" s="197">
        <v>0</v>
      </c>
      <c r="V25" s="195">
        <v>675</v>
      </c>
      <c r="W25" s="198">
        <v>857</v>
      </c>
      <c r="X25" s="199">
        <v>0</v>
      </c>
      <c r="Y25" s="200">
        <v>293</v>
      </c>
      <c r="Z25" s="198">
        <v>0</v>
      </c>
      <c r="AA25" s="199">
        <v>0</v>
      </c>
      <c r="AB25" s="200">
        <v>15</v>
      </c>
      <c r="AC25" s="201">
        <v>0</v>
      </c>
      <c r="AD25" s="202">
        <v>0</v>
      </c>
      <c r="AE25" s="203">
        <v>106</v>
      </c>
      <c r="AF25" s="204">
        <v>0</v>
      </c>
      <c r="AG25" s="205">
        <v>0</v>
      </c>
      <c r="AH25" s="206">
        <v>1</v>
      </c>
      <c r="AI25" s="215">
        <v>0</v>
      </c>
      <c r="AJ25" s="216">
        <v>0</v>
      </c>
      <c r="AK25" s="217">
        <v>0</v>
      </c>
      <c r="AL25" s="190">
        <v>0</v>
      </c>
      <c r="AM25" s="191">
        <v>0</v>
      </c>
      <c r="AN25" s="192">
        <v>2</v>
      </c>
      <c r="AO25" s="207">
        <v>96</v>
      </c>
      <c r="AP25" s="208">
        <v>162</v>
      </c>
      <c r="AQ25" s="241">
        <v>249</v>
      </c>
      <c r="AR25" s="209">
        <f t="shared" si="1"/>
        <v>77661</v>
      </c>
      <c r="AS25" s="210">
        <f t="shared" si="2"/>
        <v>106765</v>
      </c>
      <c r="AT25" s="211">
        <f t="shared" si="3"/>
        <v>3960</v>
      </c>
    </row>
    <row r="26" spans="1:46" ht="12" customHeight="1">
      <c r="A26" s="187" t="s">
        <v>72</v>
      </c>
      <c r="B26" s="188">
        <v>4357</v>
      </c>
      <c r="C26" s="189">
        <v>2555</v>
      </c>
      <c r="D26" s="230">
        <v>794</v>
      </c>
      <c r="E26" s="190">
        <v>39512</v>
      </c>
      <c r="F26" s="191">
        <v>88471</v>
      </c>
      <c r="G26" s="192">
        <v>2941</v>
      </c>
      <c r="H26" s="193">
        <v>16243</v>
      </c>
      <c r="I26" s="194">
        <v>3545</v>
      </c>
      <c r="J26" s="195">
        <v>899</v>
      </c>
      <c r="K26" s="193">
        <v>169</v>
      </c>
      <c r="L26" s="194">
        <v>42</v>
      </c>
      <c r="M26" s="195">
        <v>64</v>
      </c>
      <c r="N26" s="196">
        <v>0</v>
      </c>
      <c r="O26" s="197">
        <v>0</v>
      </c>
      <c r="P26" s="195">
        <v>263</v>
      </c>
      <c r="Q26" s="196">
        <v>0</v>
      </c>
      <c r="R26" s="197">
        <v>0</v>
      </c>
      <c r="S26" s="195">
        <v>1044</v>
      </c>
      <c r="T26" s="196">
        <v>30448</v>
      </c>
      <c r="U26" s="197">
        <v>0</v>
      </c>
      <c r="V26" s="195">
        <v>3408</v>
      </c>
      <c r="W26" s="198">
        <v>4579</v>
      </c>
      <c r="X26" s="199">
        <v>0</v>
      </c>
      <c r="Y26" s="200">
        <v>2093</v>
      </c>
      <c r="Z26" s="198">
        <v>0</v>
      </c>
      <c r="AA26" s="199">
        <v>0</v>
      </c>
      <c r="AB26" s="200">
        <v>138</v>
      </c>
      <c r="AC26" s="201">
        <v>0</v>
      </c>
      <c r="AD26" s="202">
        <v>0</v>
      </c>
      <c r="AE26" s="203">
        <v>228</v>
      </c>
      <c r="AF26" s="204">
        <v>0</v>
      </c>
      <c r="AG26" s="205">
        <v>0</v>
      </c>
      <c r="AH26" s="206">
        <v>61</v>
      </c>
      <c r="AI26" s="215">
        <v>0</v>
      </c>
      <c r="AJ26" s="216">
        <v>0</v>
      </c>
      <c r="AK26" s="217">
        <v>0</v>
      </c>
      <c r="AL26" s="190">
        <v>0</v>
      </c>
      <c r="AM26" s="191">
        <v>0</v>
      </c>
      <c r="AN26" s="192">
        <v>73</v>
      </c>
      <c r="AO26" s="207">
        <v>53</v>
      </c>
      <c r="AP26" s="208">
        <v>101</v>
      </c>
      <c r="AQ26" s="241">
        <v>625</v>
      </c>
      <c r="AR26" s="209">
        <f t="shared" si="1"/>
        <v>95361</v>
      </c>
      <c r="AS26" s="210">
        <f t="shared" si="2"/>
        <v>94714</v>
      </c>
      <c r="AT26" s="211">
        <f t="shared" si="3"/>
        <v>12631</v>
      </c>
    </row>
    <row r="27" spans="1:46" ht="12" customHeight="1">
      <c r="A27" s="187" t="s">
        <v>73</v>
      </c>
      <c r="B27" s="188">
        <v>627</v>
      </c>
      <c r="C27" s="189">
        <v>360</v>
      </c>
      <c r="D27" s="230">
        <v>10</v>
      </c>
      <c r="E27" s="190">
        <v>3886</v>
      </c>
      <c r="F27" s="191">
        <v>8756</v>
      </c>
      <c r="G27" s="192">
        <v>71</v>
      </c>
      <c r="H27" s="193">
        <v>1512</v>
      </c>
      <c r="I27" s="194">
        <v>217</v>
      </c>
      <c r="J27" s="195">
        <v>12</v>
      </c>
      <c r="K27" s="193">
        <v>63</v>
      </c>
      <c r="L27" s="194">
        <v>24</v>
      </c>
      <c r="M27" s="195">
        <v>12</v>
      </c>
      <c r="N27" s="196">
        <v>0</v>
      </c>
      <c r="O27" s="197">
        <v>0</v>
      </c>
      <c r="P27" s="195">
        <v>0</v>
      </c>
      <c r="Q27" s="196">
        <v>0</v>
      </c>
      <c r="R27" s="197">
        <v>0</v>
      </c>
      <c r="S27" s="195">
        <v>9</v>
      </c>
      <c r="T27" s="196">
        <v>327</v>
      </c>
      <c r="U27" s="197">
        <v>0</v>
      </c>
      <c r="V27" s="195">
        <v>23</v>
      </c>
      <c r="W27" s="198">
        <v>0</v>
      </c>
      <c r="X27" s="199">
        <v>0</v>
      </c>
      <c r="Y27" s="200">
        <v>279</v>
      </c>
      <c r="Z27" s="198">
        <v>0</v>
      </c>
      <c r="AA27" s="199">
        <v>0</v>
      </c>
      <c r="AB27" s="200">
        <v>3</v>
      </c>
      <c r="AC27" s="201">
        <v>0</v>
      </c>
      <c r="AD27" s="202">
        <v>0</v>
      </c>
      <c r="AE27" s="203">
        <v>21</v>
      </c>
      <c r="AF27" s="204">
        <v>0</v>
      </c>
      <c r="AG27" s="205">
        <v>0</v>
      </c>
      <c r="AH27" s="206">
        <v>0</v>
      </c>
      <c r="AI27" s="215">
        <v>0</v>
      </c>
      <c r="AJ27" s="216">
        <v>0</v>
      </c>
      <c r="AK27" s="217">
        <v>174</v>
      </c>
      <c r="AL27" s="190">
        <v>0</v>
      </c>
      <c r="AM27" s="191">
        <v>0</v>
      </c>
      <c r="AN27" s="192">
        <v>0</v>
      </c>
      <c r="AO27" s="207">
        <v>18</v>
      </c>
      <c r="AP27" s="208">
        <v>16</v>
      </c>
      <c r="AQ27" s="241">
        <v>45</v>
      </c>
      <c r="AR27" s="209">
        <f t="shared" si="1"/>
        <v>6433</v>
      </c>
      <c r="AS27" s="210">
        <f t="shared" si="2"/>
        <v>9373</v>
      </c>
      <c r="AT27" s="211">
        <f t="shared" si="3"/>
        <v>659</v>
      </c>
    </row>
    <row r="28" spans="1:46" ht="12" customHeight="1">
      <c r="A28" s="187" t="s">
        <v>74</v>
      </c>
      <c r="B28" s="188">
        <v>305</v>
      </c>
      <c r="C28" s="189">
        <v>533</v>
      </c>
      <c r="D28" s="230">
        <v>0</v>
      </c>
      <c r="E28" s="190">
        <v>0</v>
      </c>
      <c r="F28" s="191">
        <v>0</v>
      </c>
      <c r="G28" s="192">
        <v>0</v>
      </c>
      <c r="H28" s="193">
        <v>0</v>
      </c>
      <c r="I28" s="194">
        <v>0</v>
      </c>
      <c r="J28" s="195">
        <v>0</v>
      </c>
      <c r="K28" s="193">
        <v>0</v>
      </c>
      <c r="L28" s="194">
        <v>0</v>
      </c>
      <c r="M28" s="195">
        <v>0</v>
      </c>
      <c r="N28" s="196">
        <v>0</v>
      </c>
      <c r="O28" s="197">
        <v>0</v>
      </c>
      <c r="P28" s="195">
        <v>0</v>
      </c>
      <c r="Q28" s="196">
        <v>0</v>
      </c>
      <c r="R28" s="197">
        <v>0</v>
      </c>
      <c r="S28" s="195">
        <v>1</v>
      </c>
      <c r="T28" s="196">
        <v>0</v>
      </c>
      <c r="U28" s="197">
        <v>0</v>
      </c>
      <c r="V28" s="195">
        <v>0</v>
      </c>
      <c r="W28" s="198">
        <v>0</v>
      </c>
      <c r="X28" s="199">
        <v>0</v>
      </c>
      <c r="Y28" s="200">
        <v>0</v>
      </c>
      <c r="Z28" s="198">
        <v>0</v>
      </c>
      <c r="AA28" s="199">
        <v>0</v>
      </c>
      <c r="AB28" s="200">
        <v>0</v>
      </c>
      <c r="AC28" s="201">
        <v>0</v>
      </c>
      <c r="AD28" s="202">
        <v>0</v>
      </c>
      <c r="AE28" s="203">
        <v>0</v>
      </c>
      <c r="AF28" s="204">
        <v>0</v>
      </c>
      <c r="AG28" s="205">
        <v>0</v>
      </c>
      <c r="AH28" s="206">
        <v>0</v>
      </c>
      <c r="AI28" s="215">
        <v>0</v>
      </c>
      <c r="AJ28" s="216">
        <v>0</v>
      </c>
      <c r="AK28" s="217">
        <v>0</v>
      </c>
      <c r="AL28" s="190">
        <v>0</v>
      </c>
      <c r="AM28" s="191">
        <v>0</v>
      </c>
      <c r="AN28" s="192">
        <v>0</v>
      </c>
      <c r="AO28" s="207">
        <v>0</v>
      </c>
      <c r="AP28" s="208">
        <v>0</v>
      </c>
      <c r="AQ28" s="241">
        <v>0</v>
      </c>
      <c r="AR28" s="209">
        <f t="shared" si="1"/>
        <v>305</v>
      </c>
      <c r="AS28" s="210">
        <f t="shared" si="2"/>
        <v>533</v>
      </c>
      <c r="AT28" s="211">
        <f t="shared" si="3"/>
        <v>1</v>
      </c>
    </row>
    <row r="29" spans="1:46" ht="12" customHeight="1">
      <c r="A29" s="187" t="s">
        <v>75</v>
      </c>
      <c r="B29" s="188">
        <v>3796</v>
      </c>
      <c r="C29" s="189">
        <v>4175</v>
      </c>
      <c r="D29" s="230">
        <v>0</v>
      </c>
      <c r="E29" s="190">
        <v>0</v>
      </c>
      <c r="F29" s="191">
        <v>0</v>
      </c>
      <c r="G29" s="192">
        <v>0</v>
      </c>
      <c r="H29" s="193">
        <v>0</v>
      </c>
      <c r="I29" s="194">
        <v>0</v>
      </c>
      <c r="J29" s="195">
        <v>0</v>
      </c>
      <c r="K29" s="193">
        <v>0</v>
      </c>
      <c r="L29" s="194">
        <v>0</v>
      </c>
      <c r="M29" s="195">
        <v>0</v>
      </c>
      <c r="N29" s="196">
        <v>0</v>
      </c>
      <c r="O29" s="197">
        <v>0</v>
      </c>
      <c r="P29" s="195">
        <v>0</v>
      </c>
      <c r="Q29" s="196">
        <v>0</v>
      </c>
      <c r="R29" s="197">
        <v>0</v>
      </c>
      <c r="S29" s="195">
        <v>0</v>
      </c>
      <c r="T29" s="196">
        <v>0</v>
      </c>
      <c r="U29" s="197">
        <v>0</v>
      </c>
      <c r="V29" s="195">
        <v>0</v>
      </c>
      <c r="W29" s="198">
        <v>0</v>
      </c>
      <c r="X29" s="199">
        <v>0</v>
      </c>
      <c r="Y29" s="200">
        <v>0</v>
      </c>
      <c r="Z29" s="198">
        <v>0</v>
      </c>
      <c r="AA29" s="199">
        <v>0</v>
      </c>
      <c r="AB29" s="200">
        <v>0</v>
      </c>
      <c r="AC29" s="201">
        <v>0</v>
      </c>
      <c r="AD29" s="202">
        <v>0</v>
      </c>
      <c r="AE29" s="203">
        <v>0</v>
      </c>
      <c r="AF29" s="204">
        <v>0</v>
      </c>
      <c r="AG29" s="205">
        <v>0</v>
      </c>
      <c r="AH29" s="206">
        <v>0</v>
      </c>
      <c r="AI29" s="215">
        <v>0</v>
      </c>
      <c r="AJ29" s="216">
        <v>0</v>
      </c>
      <c r="AK29" s="217">
        <v>0</v>
      </c>
      <c r="AL29" s="190">
        <v>0</v>
      </c>
      <c r="AM29" s="191">
        <v>0</v>
      </c>
      <c r="AN29" s="192">
        <v>0</v>
      </c>
      <c r="AO29" s="207">
        <v>0</v>
      </c>
      <c r="AP29" s="208">
        <v>0</v>
      </c>
      <c r="AQ29" s="241">
        <v>0</v>
      </c>
      <c r="AR29" s="209">
        <f t="shared" si="1"/>
        <v>3796</v>
      </c>
      <c r="AS29" s="210">
        <f t="shared" si="2"/>
        <v>4175</v>
      </c>
      <c r="AT29" s="211">
        <f t="shared" si="3"/>
        <v>0</v>
      </c>
    </row>
    <row r="30" spans="1:46" ht="12" customHeight="1">
      <c r="A30" s="187" t="s">
        <v>76</v>
      </c>
      <c r="B30" s="188">
        <v>174</v>
      </c>
      <c r="C30" s="189">
        <v>378</v>
      </c>
      <c r="D30" s="230">
        <v>0</v>
      </c>
      <c r="E30" s="190">
        <v>20</v>
      </c>
      <c r="F30" s="191">
        <v>0</v>
      </c>
      <c r="G30" s="192">
        <v>4</v>
      </c>
      <c r="H30" s="193">
        <v>0</v>
      </c>
      <c r="I30" s="194">
        <v>0</v>
      </c>
      <c r="J30" s="195">
        <v>0</v>
      </c>
      <c r="K30" s="193">
        <v>63</v>
      </c>
      <c r="L30" s="194">
        <v>24</v>
      </c>
      <c r="M30" s="195">
        <v>0</v>
      </c>
      <c r="N30" s="196">
        <v>0</v>
      </c>
      <c r="O30" s="197">
        <v>0</v>
      </c>
      <c r="P30" s="195">
        <v>0</v>
      </c>
      <c r="Q30" s="196">
        <v>0</v>
      </c>
      <c r="R30" s="197">
        <v>0</v>
      </c>
      <c r="S30" s="195">
        <v>0</v>
      </c>
      <c r="T30" s="196">
        <v>0</v>
      </c>
      <c r="U30" s="197">
        <v>0</v>
      </c>
      <c r="V30" s="195">
        <v>0</v>
      </c>
      <c r="W30" s="198">
        <v>0</v>
      </c>
      <c r="X30" s="199">
        <v>0</v>
      </c>
      <c r="Y30" s="200">
        <v>4</v>
      </c>
      <c r="Z30" s="198">
        <v>0</v>
      </c>
      <c r="AA30" s="199">
        <v>0</v>
      </c>
      <c r="AB30" s="200">
        <v>0</v>
      </c>
      <c r="AC30" s="201">
        <v>0</v>
      </c>
      <c r="AD30" s="202">
        <v>0</v>
      </c>
      <c r="AE30" s="203">
        <v>0</v>
      </c>
      <c r="AF30" s="204">
        <v>0</v>
      </c>
      <c r="AG30" s="205">
        <v>0</v>
      </c>
      <c r="AH30" s="206">
        <v>0</v>
      </c>
      <c r="AI30" s="215">
        <v>0</v>
      </c>
      <c r="AJ30" s="216">
        <v>0</v>
      </c>
      <c r="AK30" s="217">
        <v>0</v>
      </c>
      <c r="AL30" s="190">
        <v>0</v>
      </c>
      <c r="AM30" s="191">
        <v>0</v>
      </c>
      <c r="AN30" s="192">
        <v>0</v>
      </c>
      <c r="AO30" s="207">
        <v>0</v>
      </c>
      <c r="AP30" s="208">
        <v>0</v>
      </c>
      <c r="AQ30" s="241">
        <v>0</v>
      </c>
      <c r="AR30" s="209">
        <f t="shared" si="1"/>
        <v>257</v>
      </c>
      <c r="AS30" s="210">
        <f t="shared" si="2"/>
        <v>402</v>
      </c>
      <c r="AT30" s="211">
        <f t="shared" si="3"/>
        <v>8</v>
      </c>
    </row>
    <row r="31" spans="1:46" ht="12" customHeight="1">
      <c r="A31" s="187" t="s">
        <v>77</v>
      </c>
      <c r="B31" s="188">
        <v>0</v>
      </c>
      <c r="C31" s="189">
        <v>0</v>
      </c>
      <c r="D31" s="230">
        <v>163</v>
      </c>
      <c r="E31" s="190">
        <v>0</v>
      </c>
      <c r="F31" s="191">
        <v>0</v>
      </c>
      <c r="G31" s="192">
        <v>3124</v>
      </c>
      <c r="H31" s="193">
        <v>0</v>
      </c>
      <c r="I31" s="194">
        <v>0</v>
      </c>
      <c r="J31" s="195">
        <v>424</v>
      </c>
      <c r="K31" s="193">
        <v>95</v>
      </c>
      <c r="L31" s="194">
        <v>80</v>
      </c>
      <c r="M31" s="195">
        <v>38</v>
      </c>
      <c r="N31" s="196">
        <v>0</v>
      </c>
      <c r="O31" s="197">
        <v>0</v>
      </c>
      <c r="P31" s="195">
        <v>40</v>
      </c>
      <c r="Q31" s="196">
        <v>0</v>
      </c>
      <c r="R31" s="197">
        <v>0</v>
      </c>
      <c r="S31" s="195">
        <v>2533</v>
      </c>
      <c r="T31" s="196">
        <v>670</v>
      </c>
      <c r="U31" s="197">
        <v>0</v>
      </c>
      <c r="V31" s="195">
        <v>249</v>
      </c>
      <c r="W31" s="198">
        <v>0</v>
      </c>
      <c r="X31" s="199">
        <v>0</v>
      </c>
      <c r="Y31" s="200">
        <v>1054</v>
      </c>
      <c r="Z31" s="198">
        <v>0</v>
      </c>
      <c r="AA31" s="199">
        <v>0</v>
      </c>
      <c r="AB31" s="200">
        <v>45</v>
      </c>
      <c r="AC31" s="201">
        <v>0</v>
      </c>
      <c r="AD31" s="202">
        <v>0</v>
      </c>
      <c r="AE31" s="203">
        <v>189</v>
      </c>
      <c r="AF31" s="204">
        <v>0</v>
      </c>
      <c r="AG31" s="205">
        <v>0</v>
      </c>
      <c r="AH31" s="206">
        <v>2</v>
      </c>
      <c r="AI31" s="215">
        <v>0</v>
      </c>
      <c r="AJ31" s="216">
        <v>0</v>
      </c>
      <c r="AK31" s="217">
        <v>0</v>
      </c>
      <c r="AL31" s="190">
        <v>0</v>
      </c>
      <c r="AM31" s="191">
        <v>0</v>
      </c>
      <c r="AN31" s="192">
        <v>11</v>
      </c>
      <c r="AO31" s="207">
        <v>50</v>
      </c>
      <c r="AP31" s="208">
        <v>120</v>
      </c>
      <c r="AQ31" s="241">
        <v>294</v>
      </c>
      <c r="AR31" s="209">
        <f t="shared" si="1"/>
        <v>815</v>
      </c>
      <c r="AS31" s="210">
        <f t="shared" si="2"/>
        <v>200</v>
      </c>
      <c r="AT31" s="211">
        <f t="shared" si="3"/>
        <v>8166</v>
      </c>
    </row>
    <row r="32" spans="1:46" ht="12" customHeight="1">
      <c r="A32" s="187" t="s">
        <v>78</v>
      </c>
      <c r="B32" s="188">
        <v>218</v>
      </c>
      <c r="C32" s="189">
        <v>282</v>
      </c>
      <c r="D32" s="230">
        <v>5</v>
      </c>
      <c r="E32" s="190">
        <v>1158</v>
      </c>
      <c r="F32" s="191">
        <v>209</v>
      </c>
      <c r="G32" s="192">
        <v>183</v>
      </c>
      <c r="H32" s="193">
        <v>0</v>
      </c>
      <c r="I32" s="194">
        <v>0</v>
      </c>
      <c r="J32" s="195">
        <v>29</v>
      </c>
      <c r="K32" s="193">
        <v>33</v>
      </c>
      <c r="L32" s="194">
        <v>12</v>
      </c>
      <c r="M32" s="195">
        <v>2</v>
      </c>
      <c r="N32" s="196">
        <v>0</v>
      </c>
      <c r="O32" s="197">
        <v>0</v>
      </c>
      <c r="P32" s="195">
        <v>5</v>
      </c>
      <c r="Q32" s="196">
        <v>0</v>
      </c>
      <c r="R32" s="197">
        <v>0</v>
      </c>
      <c r="S32" s="195">
        <v>334</v>
      </c>
      <c r="T32" s="196">
        <v>0</v>
      </c>
      <c r="U32" s="197">
        <v>0</v>
      </c>
      <c r="V32" s="195">
        <v>19</v>
      </c>
      <c r="W32" s="198">
        <v>0</v>
      </c>
      <c r="X32" s="199">
        <v>0</v>
      </c>
      <c r="Y32" s="200">
        <v>20</v>
      </c>
      <c r="Z32" s="198">
        <v>0</v>
      </c>
      <c r="AA32" s="199">
        <v>0</v>
      </c>
      <c r="AB32" s="200">
        <v>0</v>
      </c>
      <c r="AC32" s="201">
        <v>0</v>
      </c>
      <c r="AD32" s="202">
        <v>0</v>
      </c>
      <c r="AE32" s="203">
        <v>4</v>
      </c>
      <c r="AF32" s="204">
        <v>0</v>
      </c>
      <c r="AG32" s="205">
        <v>0</v>
      </c>
      <c r="AH32" s="206">
        <v>0</v>
      </c>
      <c r="AI32" s="215">
        <v>0</v>
      </c>
      <c r="AJ32" s="216">
        <v>0</v>
      </c>
      <c r="AK32" s="217">
        <v>0</v>
      </c>
      <c r="AL32" s="190">
        <v>0</v>
      </c>
      <c r="AM32" s="191">
        <v>0</v>
      </c>
      <c r="AN32" s="192">
        <v>1</v>
      </c>
      <c r="AO32" s="207">
        <v>3</v>
      </c>
      <c r="AP32" s="208">
        <v>74</v>
      </c>
      <c r="AQ32" s="241">
        <v>33</v>
      </c>
      <c r="AR32" s="209">
        <f t="shared" si="1"/>
        <v>1412</v>
      </c>
      <c r="AS32" s="210">
        <f t="shared" si="2"/>
        <v>577</v>
      </c>
      <c r="AT32" s="211">
        <f t="shared" si="3"/>
        <v>635</v>
      </c>
    </row>
    <row r="33" spans="1:46" ht="12" customHeight="1">
      <c r="A33" s="187" t="s">
        <v>79</v>
      </c>
      <c r="B33" s="188">
        <v>315</v>
      </c>
      <c r="C33" s="189">
        <v>255</v>
      </c>
      <c r="D33" s="230">
        <v>0</v>
      </c>
      <c r="E33" s="190">
        <v>204</v>
      </c>
      <c r="F33" s="191">
        <v>32</v>
      </c>
      <c r="G33" s="192">
        <v>7</v>
      </c>
      <c r="H33" s="193">
        <v>0</v>
      </c>
      <c r="I33" s="194">
        <v>0</v>
      </c>
      <c r="J33" s="195">
        <v>0</v>
      </c>
      <c r="K33" s="193">
        <v>72</v>
      </c>
      <c r="L33" s="194">
        <v>95</v>
      </c>
      <c r="M33" s="195">
        <v>0</v>
      </c>
      <c r="N33" s="196">
        <v>0</v>
      </c>
      <c r="O33" s="197">
        <v>0</v>
      </c>
      <c r="P33" s="195">
        <v>0</v>
      </c>
      <c r="Q33" s="196">
        <v>0</v>
      </c>
      <c r="R33" s="197">
        <v>0</v>
      </c>
      <c r="S33" s="195">
        <v>0</v>
      </c>
      <c r="T33" s="196">
        <v>0</v>
      </c>
      <c r="U33" s="197">
        <v>0</v>
      </c>
      <c r="V33" s="195">
        <v>0</v>
      </c>
      <c r="W33" s="198">
        <v>0</v>
      </c>
      <c r="X33" s="199">
        <v>0</v>
      </c>
      <c r="Y33" s="200">
        <v>0</v>
      </c>
      <c r="Z33" s="198">
        <v>0</v>
      </c>
      <c r="AA33" s="199">
        <v>0</v>
      </c>
      <c r="AB33" s="200">
        <v>0</v>
      </c>
      <c r="AC33" s="201">
        <v>0</v>
      </c>
      <c r="AD33" s="202">
        <v>0</v>
      </c>
      <c r="AE33" s="203">
        <v>1</v>
      </c>
      <c r="AF33" s="204">
        <v>0</v>
      </c>
      <c r="AG33" s="205">
        <v>0</v>
      </c>
      <c r="AH33" s="206">
        <v>0</v>
      </c>
      <c r="AI33" s="215">
        <v>0</v>
      </c>
      <c r="AJ33" s="216">
        <v>0</v>
      </c>
      <c r="AK33" s="217">
        <v>0</v>
      </c>
      <c r="AL33" s="190">
        <v>0</v>
      </c>
      <c r="AM33" s="191">
        <v>0</v>
      </c>
      <c r="AN33" s="192">
        <v>0</v>
      </c>
      <c r="AO33" s="207">
        <v>0</v>
      </c>
      <c r="AP33" s="208">
        <v>0</v>
      </c>
      <c r="AQ33" s="241">
        <v>0</v>
      </c>
      <c r="AR33" s="209">
        <f t="shared" si="1"/>
        <v>591</v>
      </c>
      <c r="AS33" s="210">
        <f t="shared" si="2"/>
        <v>382</v>
      </c>
      <c r="AT33" s="211">
        <f t="shared" si="3"/>
        <v>8</v>
      </c>
    </row>
    <row r="34" spans="1:46" ht="12" customHeight="1">
      <c r="A34" s="187" t="s">
        <v>80</v>
      </c>
      <c r="B34" s="188">
        <v>21611</v>
      </c>
      <c r="C34" s="189">
        <v>10830</v>
      </c>
      <c r="D34" s="230">
        <v>2011</v>
      </c>
      <c r="E34" s="190">
        <v>1616317</v>
      </c>
      <c r="F34" s="191">
        <v>420283</v>
      </c>
      <c r="G34" s="192">
        <v>12106</v>
      </c>
      <c r="H34" s="193">
        <v>202980</v>
      </c>
      <c r="I34" s="194">
        <v>33722</v>
      </c>
      <c r="J34" s="195">
        <v>4027</v>
      </c>
      <c r="K34" s="193">
        <v>2038</v>
      </c>
      <c r="L34" s="194">
        <v>656</v>
      </c>
      <c r="M34" s="195">
        <v>317</v>
      </c>
      <c r="N34" s="196">
        <v>0</v>
      </c>
      <c r="O34" s="197">
        <v>0</v>
      </c>
      <c r="P34" s="195">
        <v>178</v>
      </c>
      <c r="Q34" s="196">
        <v>0</v>
      </c>
      <c r="R34" s="197">
        <v>0</v>
      </c>
      <c r="S34" s="195">
        <v>2203</v>
      </c>
      <c r="T34" s="196">
        <v>63846</v>
      </c>
      <c r="U34" s="197">
        <v>0</v>
      </c>
      <c r="V34" s="195">
        <v>932</v>
      </c>
      <c r="W34" s="198">
        <v>8718</v>
      </c>
      <c r="X34" s="199">
        <v>0</v>
      </c>
      <c r="Y34" s="200">
        <v>3157</v>
      </c>
      <c r="Z34" s="198">
        <v>0</v>
      </c>
      <c r="AA34" s="199">
        <v>0</v>
      </c>
      <c r="AB34" s="200">
        <v>162</v>
      </c>
      <c r="AC34" s="201">
        <v>0</v>
      </c>
      <c r="AD34" s="202">
        <v>0</v>
      </c>
      <c r="AE34" s="203">
        <v>3801</v>
      </c>
      <c r="AF34" s="204">
        <v>0</v>
      </c>
      <c r="AG34" s="205">
        <v>0</v>
      </c>
      <c r="AH34" s="206">
        <v>36</v>
      </c>
      <c r="AI34" s="215">
        <v>0</v>
      </c>
      <c r="AJ34" s="216">
        <v>0</v>
      </c>
      <c r="AK34" s="217">
        <v>0</v>
      </c>
      <c r="AL34" s="190">
        <v>0</v>
      </c>
      <c r="AM34" s="191">
        <v>0</v>
      </c>
      <c r="AN34" s="192">
        <v>284</v>
      </c>
      <c r="AO34" s="207">
        <v>450</v>
      </c>
      <c r="AP34" s="208">
        <v>205</v>
      </c>
      <c r="AQ34" s="241">
        <v>1677</v>
      </c>
      <c r="AR34" s="209">
        <f t="shared" si="1"/>
        <v>1915960</v>
      </c>
      <c r="AS34" s="210">
        <f t="shared" si="2"/>
        <v>465696</v>
      </c>
      <c r="AT34" s="211">
        <f t="shared" si="3"/>
        <v>30891</v>
      </c>
    </row>
    <row r="35" spans="1:46" ht="12" customHeight="1">
      <c r="A35" s="187" t="s">
        <v>81</v>
      </c>
      <c r="B35" s="188">
        <v>2853</v>
      </c>
      <c r="C35" s="189">
        <v>1451</v>
      </c>
      <c r="D35" s="230">
        <v>345</v>
      </c>
      <c r="E35" s="190">
        <v>61562</v>
      </c>
      <c r="F35" s="191">
        <v>54740</v>
      </c>
      <c r="G35" s="192">
        <v>990</v>
      </c>
      <c r="H35" s="193">
        <v>10514</v>
      </c>
      <c r="I35" s="194">
        <v>1266</v>
      </c>
      <c r="J35" s="195">
        <v>210</v>
      </c>
      <c r="K35" s="193">
        <v>155</v>
      </c>
      <c r="L35" s="194">
        <v>24</v>
      </c>
      <c r="M35" s="195">
        <v>24</v>
      </c>
      <c r="N35" s="196">
        <v>0</v>
      </c>
      <c r="O35" s="197">
        <v>0</v>
      </c>
      <c r="P35" s="195">
        <v>22</v>
      </c>
      <c r="Q35" s="196">
        <v>0</v>
      </c>
      <c r="R35" s="197">
        <v>0</v>
      </c>
      <c r="S35" s="195">
        <v>1114</v>
      </c>
      <c r="T35" s="196">
        <v>9367</v>
      </c>
      <c r="U35" s="197">
        <v>0</v>
      </c>
      <c r="V35" s="195">
        <v>1348</v>
      </c>
      <c r="W35" s="198">
        <v>423</v>
      </c>
      <c r="X35" s="199">
        <v>0</v>
      </c>
      <c r="Y35" s="200">
        <v>166</v>
      </c>
      <c r="Z35" s="198">
        <v>0</v>
      </c>
      <c r="AA35" s="199">
        <v>0</v>
      </c>
      <c r="AB35" s="200">
        <v>18</v>
      </c>
      <c r="AC35" s="201">
        <v>0</v>
      </c>
      <c r="AD35" s="202">
        <v>0</v>
      </c>
      <c r="AE35" s="203">
        <v>54</v>
      </c>
      <c r="AF35" s="204">
        <v>0</v>
      </c>
      <c r="AG35" s="205">
        <v>0</v>
      </c>
      <c r="AH35" s="206">
        <v>0</v>
      </c>
      <c r="AI35" s="215">
        <v>0</v>
      </c>
      <c r="AJ35" s="216">
        <v>0</v>
      </c>
      <c r="AK35" s="217">
        <v>0</v>
      </c>
      <c r="AL35" s="190">
        <v>0</v>
      </c>
      <c r="AM35" s="191">
        <v>0</v>
      </c>
      <c r="AN35" s="192">
        <v>1</v>
      </c>
      <c r="AO35" s="207">
        <v>106</v>
      </c>
      <c r="AP35" s="208">
        <v>136</v>
      </c>
      <c r="AQ35" s="241">
        <v>643</v>
      </c>
      <c r="AR35" s="209">
        <f t="shared" si="1"/>
        <v>84980</v>
      </c>
      <c r="AS35" s="210">
        <f t="shared" si="2"/>
        <v>57617</v>
      </c>
      <c r="AT35" s="211">
        <f t="shared" si="3"/>
        <v>4935</v>
      </c>
    </row>
    <row r="36" spans="1:46" ht="12" customHeight="1">
      <c r="A36" s="187" t="s">
        <v>82</v>
      </c>
      <c r="B36" s="188">
        <v>517</v>
      </c>
      <c r="C36" s="189">
        <v>340</v>
      </c>
      <c r="D36" s="230">
        <v>1</v>
      </c>
      <c r="E36" s="190">
        <v>4132</v>
      </c>
      <c r="F36" s="191">
        <v>14246</v>
      </c>
      <c r="G36" s="192">
        <v>36</v>
      </c>
      <c r="H36" s="193">
        <v>880</v>
      </c>
      <c r="I36" s="194">
        <v>145</v>
      </c>
      <c r="J36" s="195">
        <v>3</v>
      </c>
      <c r="K36" s="193">
        <v>48</v>
      </c>
      <c r="L36" s="194">
        <v>24</v>
      </c>
      <c r="M36" s="195">
        <v>0</v>
      </c>
      <c r="N36" s="196">
        <v>0</v>
      </c>
      <c r="O36" s="197">
        <v>0</v>
      </c>
      <c r="P36" s="195">
        <v>3</v>
      </c>
      <c r="Q36" s="196">
        <v>0</v>
      </c>
      <c r="R36" s="197">
        <v>0</v>
      </c>
      <c r="S36" s="195">
        <v>96</v>
      </c>
      <c r="T36" s="196">
        <v>3182</v>
      </c>
      <c r="U36" s="197">
        <v>0</v>
      </c>
      <c r="V36" s="195">
        <v>402</v>
      </c>
      <c r="W36" s="198">
        <v>51</v>
      </c>
      <c r="X36" s="199">
        <v>0</v>
      </c>
      <c r="Y36" s="200">
        <v>4</v>
      </c>
      <c r="Z36" s="198">
        <v>0</v>
      </c>
      <c r="AA36" s="199">
        <v>0</v>
      </c>
      <c r="AB36" s="200">
        <v>0</v>
      </c>
      <c r="AC36" s="201">
        <v>0</v>
      </c>
      <c r="AD36" s="202">
        <v>0</v>
      </c>
      <c r="AE36" s="203">
        <v>0</v>
      </c>
      <c r="AF36" s="204">
        <v>0</v>
      </c>
      <c r="AG36" s="205">
        <v>0</v>
      </c>
      <c r="AH36" s="206">
        <v>0</v>
      </c>
      <c r="AI36" s="215">
        <v>0</v>
      </c>
      <c r="AJ36" s="216">
        <v>0</v>
      </c>
      <c r="AK36" s="217">
        <v>0</v>
      </c>
      <c r="AL36" s="190">
        <v>0</v>
      </c>
      <c r="AM36" s="191">
        <v>0</v>
      </c>
      <c r="AN36" s="192">
        <v>0</v>
      </c>
      <c r="AO36" s="207">
        <v>15</v>
      </c>
      <c r="AP36" s="208">
        <v>21</v>
      </c>
      <c r="AQ36" s="241">
        <v>34</v>
      </c>
      <c r="AR36" s="209">
        <f t="shared" si="1"/>
        <v>8825</v>
      </c>
      <c r="AS36" s="210">
        <f t="shared" si="2"/>
        <v>14776</v>
      </c>
      <c r="AT36" s="211">
        <f t="shared" si="3"/>
        <v>579</v>
      </c>
    </row>
    <row r="37" spans="1:46" ht="12" customHeight="1">
      <c r="A37" s="187" t="s">
        <v>0</v>
      </c>
      <c r="B37" s="188">
        <v>6867</v>
      </c>
      <c r="C37" s="189">
        <v>5798</v>
      </c>
      <c r="D37" s="230">
        <v>932</v>
      </c>
      <c r="E37" s="190">
        <v>50247</v>
      </c>
      <c r="F37" s="191">
        <v>128434</v>
      </c>
      <c r="G37" s="192">
        <v>1962</v>
      </c>
      <c r="H37" s="193">
        <v>66544</v>
      </c>
      <c r="I37" s="194">
        <v>1455</v>
      </c>
      <c r="J37" s="195">
        <v>161</v>
      </c>
      <c r="K37" s="193">
        <v>406</v>
      </c>
      <c r="L37" s="194">
        <v>88</v>
      </c>
      <c r="M37" s="195">
        <v>117</v>
      </c>
      <c r="N37" s="196">
        <v>0</v>
      </c>
      <c r="O37" s="197">
        <v>0</v>
      </c>
      <c r="P37" s="195">
        <v>22</v>
      </c>
      <c r="Q37" s="196">
        <v>0</v>
      </c>
      <c r="R37" s="197">
        <v>0</v>
      </c>
      <c r="S37" s="195">
        <v>353</v>
      </c>
      <c r="T37" s="196">
        <v>2262</v>
      </c>
      <c r="U37" s="197">
        <v>0</v>
      </c>
      <c r="V37" s="195">
        <v>250</v>
      </c>
      <c r="W37" s="198">
        <v>154</v>
      </c>
      <c r="X37" s="199">
        <v>0</v>
      </c>
      <c r="Y37" s="200">
        <v>48</v>
      </c>
      <c r="Z37" s="198">
        <v>0</v>
      </c>
      <c r="AA37" s="199">
        <v>0</v>
      </c>
      <c r="AB37" s="200">
        <v>29</v>
      </c>
      <c r="AC37" s="201">
        <v>0</v>
      </c>
      <c r="AD37" s="202">
        <v>0</v>
      </c>
      <c r="AE37" s="203">
        <v>73</v>
      </c>
      <c r="AF37" s="204">
        <v>0</v>
      </c>
      <c r="AG37" s="205">
        <v>0</v>
      </c>
      <c r="AH37" s="206">
        <v>0</v>
      </c>
      <c r="AI37" s="215">
        <v>0</v>
      </c>
      <c r="AJ37" s="216">
        <v>0</v>
      </c>
      <c r="AK37" s="217">
        <v>0</v>
      </c>
      <c r="AL37" s="190">
        <v>0</v>
      </c>
      <c r="AM37" s="191">
        <v>0</v>
      </c>
      <c r="AN37" s="192">
        <v>12</v>
      </c>
      <c r="AO37" s="207">
        <v>115</v>
      </c>
      <c r="AP37" s="208">
        <v>193</v>
      </c>
      <c r="AQ37" s="241">
        <v>570</v>
      </c>
      <c r="AR37" s="209">
        <f t="shared" si="1"/>
        <v>126595</v>
      </c>
      <c r="AS37" s="210">
        <f t="shared" si="2"/>
        <v>135968</v>
      </c>
      <c r="AT37" s="211">
        <f t="shared" si="3"/>
        <v>4529</v>
      </c>
    </row>
    <row r="38" spans="1:46" ht="12" customHeight="1">
      <c r="A38" s="187" t="s">
        <v>1</v>
      </c>
      <c r="B38" s="188">
        <v>2468</v>
      </c>
      <c r="C38" s="189">
        <v>1187</v>
      </c>
      <c r="D38" s="230">
        <v>87</v>
      </c>
      <c r="E38" s="190">
        <v>22490</v>
      </c>
      <c r="F38" s="191">
        <v>61519</v>
      </c>
      <c r="G38" s="192">
        <v>1886</v>
      </c>
      <c r="H38" s="193">
        <v>10559</v>
      </c>
      <c r="I38" s="194">
        <v>1873</v>
      </c>
      <c r="J38" s="195">
        <v>229</v>
      </c>
      <c r="K38" s="193">
        <v>130</v>
      </c>
      <c r="L38" s="194">
        <v>26</v>
      </c>
      <c r="M38" s="195">
        <v>10</v>
      </c>
      <c r="N38" s="196">
        <v>0</v>
      </c>
      <c r="O38" s="197">
        <v>0</v>
      </c>
      <c r="P38" s="195">
        <v>352</v>
      </c>
      <c r="Q38" s="196">
        <v>0</v>
      </c>
      <c r="R38" s="197">
        <v>0</v>
      </c>
      <c r="S38" s="195">
        <v>315</v>
      </c>
      <c r="T38" s="196">
        <v>9988</v>
      </c>
      <c r="U38" s="197">
        <v>0</v>
      </c>
      <c r="V38" s="195">
        <v>1420</v>
      </c>
      <c r="W38" s="198">
        <v>98</v>
      </c>
      <c r="X38" s="199">
        <v>0</v>
      </c>
      <c r="Y38" s="200">
        <v>46</v>
      </c>
      <c r="Z38" s="198">
        <v>0</v>
      </c>
      <c r="AA38" s="199">
        <v>0</v>
      </c>
      <c r="AB38" s="200">
        <v>11</v>
      </c>
      <c r="AC38" s="201">
        <v>0</v>
      </c>
      <c r="AD38" s="202">
        <v>0</v>
      </c>
      <c r="AE38" s="203">
        <v>68</v>
      </c>
      <c r="AF38" s="204">
        <v>0</v>
      </c>
      <c r="AG38" s="205">
        <v>0</v>
      </c>
      <c r="AH38" s="206">
        <v>2</v>
      </c>
      <c r="AI38" s="215">
        <v>0</v>
      </c>
      <c r="AJ38" s="216">
        <v>0</v>
      </c>
      <c r="AK38" s="217">
        <v>0</v>
      </c>
      <c r="AL38" s="190">
        <v>0</v>
      </c>
      <c r="AM38" s="191">
        <v>0</v>
      </c>
      <c r="AN38" s="192">
        <v>4</v>
      </c>
      <c r="AO38" s="207">
        <v>29</v>
      </c>
      <c r="AP38" s="208">
        <v>31</v>
      </c>
      <c r="AQ38" s="241">
        <v>256</v>
      </c>
      <c r="AR38" s="209">
        <f t="shared" si="1"/>
        <v>45762</v>
      </c>
      <c r="AS38" s="210">
        <f t="shared" si="2"/>
        <v>64636</v>
      </c>
      <c r="AT38" s="211">
        <f t="shared" si="3"/>
        <v>4686</v>
      </c>
    </row>
    <row r="39" spans="1:46" ht="12" customHeight="1">
      <c r="A39" s="187" t="s">
        <v>2</v>
      </c>
      <c r="B39" s="188">
        <v>817</v>
      </c>
      <c r="C39" s="189">
        <v>579</v>
      </c>
      <c r="D39" s="230">
        <v>21</v>
      </c>
      <c r="E39" s="190">
        <v>5722</v>
      </c>
      <c r="F39" s="191">
        <v>18134</v>
      </c>
      <c r="G39" s="192">
        <v>76</v>
      </c>
      <c r="H39" s="193">
        <v>1989</v>
      </c>
      <c r="I39" s="194">
        <v>267</v>
      </c>
      <c r="J39" s="195">
        <v>10</v>
      </c>
      <c r="K39" s="193">
        <v>52</v>
      </c>
      <c r="L39" s="194">
        <v>22</v>
      </c>
      <c r="M39" s="195">
        <v>5</v>
      </c>
      <c r="N39" s="196">
        <v>0</v>
      </c>
      <c r="O39" s="197">
        <v>0</v>
      </c>
      <c r="P39" s="195">
        <v>1</v>
      </c>
      <c r="Q39" s="196">
        <v>0</v>
      </c>
      <c r="R39" s="197">
        <v>0</v>
      </c>
      <c r="S39" s="195">
        <v>17</v>
      </c>
      <c r="T39" s="196">
        <v>1006</v>
      </c>
      <c r="U39" s="197">
        <v>0</v>
      </c>
      <c r="V39" s="195">
        <v>72</v>
      </c>
      <c r="W39" s="198">
        <v>55</v>
      </c>
      <c r="X39" s="199">
        <v>0</v>
      </c>
      <c r="Y39" s="200">
        <v>2</v>
      </c>
      <c r="Z39" s="198">
        <v>0</v>
      </c>
      <c r="AA39" s="199">
        <v>0</v>
      </c>
      <c r="AB39" s="200">
        <v>1</v>
      </c>
      <c r="AC39" s="201">
        <v>0</v>
      </c>
      <c r="AD39" s="202">
        <v>0</v>
      </c>
      <c r="AE39" s="203">
        <v>5</v>
      </c>
      <c r="AF39" s="204">
        <v>0</v>
      </c>
      <c r="AG39" s="205">
        <v>0</v>
      </c>
      <c r="AH39" s="206">
        <v>0</v>
      </c>
      <c r="AI39" s="215">
        <v>0</v>
      </c>
      <c r="AJ39" s="216">
        <v>0</v>
      </c>
      <c r="AK39" s="217">
        <v>0</v>
      </c>
      <c r="AL39" s="190">
        <v>0</v>
      </c>
      <c r="AM39" s="191">
        <v>0</v>
      </c>
      <c r="AN39" s="192">
        <v>0</v>
      </c>
      <c r="AO39" s="207">
        <v>60</v>
      </c>
      <c r="AP39" s="208">
        <v>26</v>
      </c>
      <c r="AQ39" s="241">
        <v>42</v>
      </c>
      <c r="AR39" s="209">
        <f t="shared" si="1"/>
        <v>9701</v>
      </c>
      <c r="AS39" s="210">
        <f t="shared" si="2"/>
        <v>19028</v>
      </c>
      <c r="AT39" s="211">
        <f t="shared" si="3"/>
        <v>252</v>
      </c>
    </row>
    <row r="40" spans="1:46" ht="12" customHeight="1">
      <c r="A40" s="187" t="s">
        <v>3</v>
      </c>
      <c r="B40" s="188">
        <v>643</v>
      </c>
      <c r="C40" s="189">
        <v>386</v>
      </c>
      <c r="D40" s="230">
        <v>0</v>
      </c>
      <c r="E40" s="190">
        <v>4702</v>
      </c>
      <c r="F40" s="191">
        <v>15671</v>
      </c>
      <c r="G40" s="192">
        <v>43</v>
      </c>
      <c r="H40" s="193">
        <v>1902</v>
      </c>
      <c r="I40" s="194">
        <v>281</v>
      </c>
      <c r="J40" s="195">
        <v>34</v>
      </c>
      <c r="K40" s="193">
        <v>95</v>
      </c>
      <c r="L40" s="194">
        <v>44</v>
      </c>
      <c r="M40" s="195">
        <v>1</v>
      </c>
      <c r="N40" s="196">
        <v>0</v>
      </c>
      <c r="O40" s="197">
        <v>0</v>
      </c>
      <c r="P40" s="195">
        <v>0</v>
      </c>
      <c r="Q40" s="196">
        <v>0</v>
      </c>
      <c r="R40" s="197">
        <v>0</v>
      </c>
      <c r="S40" s="195">
        <v>65</v>
      </c>
      <c r="T40" s="196">
        <v>353</v>
      </c>
      <c r="U40" s="197">
        <v>0</v>
      </c>
      <c r="V40" s="195">
        <v>19</v>
      </c>
      <c r="W40" s="198">
        <v>119</v>
      </c>
      <c r="X40" s="199">
        <v>0</v>
      </c>
      <c r="Y40" s="200">
        <v>22</v>
      </c>
      <c r="Z40" s="198">
        <v>0</v>
      </c>
      <c r="AA40" s="199">
        <v>0</v>
      </c>
      <c r="AB40" s="200">
        <v>1</v>
      </c>
      <c r="AC40" s="201">
        <v>0</v>
      </c>
      <c r="AD40" s="202">
        <v>0</v>
      </c>
      <c r="AE40" s="203">
        <v>0</v>
      </c>
      <c r="AF40" s="204">
        <v>0</v>
      </c>
      <c r="AG40" s="205">
        <v>0</v>
      </c>
      <c r="AH40" s="206">
        <v>0</v>
      </c>
      <c r="AI40" s="215">
        <v>0</v>
      </c>
      <c r="AJ40" s="216">
        <v>0</v>
      </c>
      <c r="AK40" s="217">
        <v>0</v>
      </c>
      <c r="AL40" s="190">
        <v>0</v>
      </c>
      <c r="AM40" s="191">
        <v>0</v>
      </c>
      <c r="AN40" s="192">
        <v>0</v>
      </c>
      <c r="AO40" s="207">
        <v>30</v>
      </c>
      <c r="AP40" s="208">
        <v>46</v>
      </c>
      <c r="AQ40" s="241">
        <v>30</v>
      </c>
      <c r="AR40" s="209">
        <f t="shared" si="1"/>
        <v>7844</v>
      </c>
      <c r="AS40" s="210">
        <f t="shared" si="2"/>
        <v>16428</v>
      </c>
      <c r="AT40" s="211">
        <f t="shared" si="3"/>
        <v>215</v>
      </c>
    </row>
    <row r="41" spans="1:46" ht="12" customHeight="1">
      <c r="A41" s="187" t="s">
        <v>4</v>
      </c>
      <c r="B41" s="188">
        <v>1478</v>
      </c>
      <c r="C41" s="189">
        <v>675</v>
      </c>
      <c r="D41" s="230">
        <v>21</v>
      </c>
      <c r="E41" s="190">
        <v>20753</v>
      </c>
      <c r="F41" s="191">
        <v>38442</v>
      </c>
      <c r="G41" s="192">
        <v>1737</v>
      </c>
      <c r="H41" s="193">
        <v>2988</v>
      </c>
      <c r="I41" s="194">
        <v>292</v>
      </c>
      <c r="J41" s="195">
        <v>33</v>
      </c>
      <c r="K41" s="193">
        <v>64</v>
      </c>
      <c r="L41" s="194">
        <v>24</v>
      </c>
      <c r="M41" s="195">
        <v>7</v>
      </c>
      <c r="N41" s="196">
        <v>0</v>
      </c>
      <c r="O41" s="197">
        <v>0</v>
      </c>
      <c r="P41" s="195">
        <v>2</v>
      </c>
      <c r="Q41" s="196">
        <v>0</v>
      </c>
      <c r="R41" s="197">
        <v>0</v>
      </c>
      <c r="S41" s="195">
        <v>446</v>
      </c>
      <c r="T41" s="196">
        <v>1028</v>
      </c>
      <c r="U41" s="197">
        <v>0</v>
      </c>
      <c r="V41" s="195">
        <v>40</v>
      </c>
      <c r="W41" s="198">
        <v>85</v>
      </c>
      <c r="X41" s="199">
        <v>0</v>
      </c>
      <c r="Y41" s="200">
        <v>15</v>
      </c>
      <c r="Z41" s="198">
        <v>0</v>
      </c>
      <c r="AA41" s="199">
        <v>0</v>
      </c>
      <c r="AB41" s="200">
        <v>3</v>
      </c>
      <c r="AC41" s="201">
        <v>0</v>
      </c>
      <c r="AD41" s="202">
        <v>0</v>
      </c>
      <c r="AE41" s="203">
        <v>12</v>
      </c>
      <c r="AF41" s="204">
        <v>0</v>
      </c>
      <c r="AG41" s="205">
        <v>0</v>
      </c>
      <c r="AH41" s="206">
        <v>0</v>
      </c>
      <c r="AI41" s="215">
        <v>0</v>
      </c>
      <c r="AJ41" s="216">
        <v>0</v>
      </c>
      <c r="AK41" s="217">
        <v>0</v>
      </c>
      <c r="AL41" s="190">
        <v>0</v>
      </c>
      <c r="AM41" s="191">
        <v>0</v>
      </c>
      <c r="AN41" s="192">
        <v>3</v>
      </c>
      <c r="AO41" s="207">
        <v>22</v>
      </c>
      <c r="AP41" s="208">
        <v>34</v>
      </c>
      <c r="AQ41" s="241">
        <v>79</v>
      </c>
      <c r="AR41" s="209">
        <f t="shared" si="1"/>
        <v>26418</v>
      </c>
      <c r="AS41" s="210">
        <f t="shared" si="2"/>
        <v>39467</v>
      </c>
      <c r="AT41" s="211">
        <f t="shared" si="3"/>
        <v>2398</v>
      </c>
    </row>
    <row r="42" spans="1:46" ht="12" customHeight="1">
      <c r="A42" s="187" t="s">
        <v>5</v>
      </c>
      <c r="B42" s="188">
        <v>1089</v>
      </c>
      <c r="C42" s="189">
        <v>539</v>
      </c>
      <c r="D42" s="230">
        <v>19</v>
      </c>
      <c r="E42" s="190">
        <v>8226</v>
      </c>
      <c r="F42" s="191">
        <v>27807</v>
      </c>
      <c r="G42" s="192">
        <v>197</v>
      </c>
      <c r="H42" s="193">
        <v>2522</v>
      </c>
      <c r="I42" s="194">
        <v>452</v>
      </c>
      <c r="J42" s="195">
        <v>19</v>
      </c>
      <c r="K42" s="193">
        <v>92</v>
      </c>
      <c r="L42" s="194">
        <v>39</v>
      </c>
      <c r="M42" s="195">
        <v>2</v>
      </c>
      <c r="N42" s="196">
        <v>0</v>
      </c>
      <c r="O42" s="197">
        <v>0</v>
      </c>
      <c r="P42" s="195">
        <v>26</v>
      </c>
      <c r="Q42" s="196">
        <v>0</v>
      </c>
      <c r="R42" s="197">
        <v>0</v>
      </c>
      <c r="S42" s="195">
        <v>33</v>
      </c>
      <c r="T42" s="196">
        <v>2190</v>
      </c>
      <c r="U42" s="197">
        <v>0</v>
      </c>
      <c r="V42" s="195">
        <v>151</v>
      </c>
      <c r="W42" s="198">
        <v>6</v>
      </c>
      <c r="X42" s="199">
        <v>0</v>
      </c>
      <c r="Y42" s="200">
        <v>5</v>
      </c>
      <c r="Z42" s="198">
        <v>0</v>
      </c>
      <c r="AA42" s="199">
        <v>0</v>
      </c>
      <c r="AB42" s="200">
        <v>3</v>
      </c>
      <c r="AC42" s="201">
        <v>0</v>
      </c>
      <c r="AD42" s="202">
        <v>0</v>
      </c>
      <c r="AE42" s="203">
        <v>3</v>
      </c>
      <c r="AF42" s="204">
        <v>0</v>
      </c>
      <c r="AG42" s="205">
        <v>0</v>
      </c>
      <c r="AH42" s="206">
        <v>0</v>
      </c>
      <c r="AI42" s="215">
        <v>0</v>
      </c>
      <c r="AJ42" s="216">
        <v>0</v>
      </c>
      <c r="AK42" s="217">
        <v>0</v>
      </c>
      <c r="AL42" s="190">
        <v>0</v>
      </c>
      <c r="AM42" s="191">
        <v>0</v>
      </c>
      <c r="AN42" s="192">
        <v>3</v>
      </c>
      <c r="AO42" s="207">
        <v>27</v>
      </c>
      <c r="AP42" s="208">
        <v>25</v>
      </c>
      <c r="AQ42" s="241">
        <v>34</v>
      </c>
      <c r="AR42" s="209">
        <f t="shared" si="1"/>
        <v>14152</v>
      </c>
      <c r="AS42" s="210">
        <f t="shared" si="2"/>
        <v>28862</v>
      </c>
      <c r="AT42" s="211">
        <f t="shared" si="3"/>
        <v>495</v>
      </c>
    </row>
    <row r="43" spans="1:46" ht="12" customHeight="1">
      <c r="A43" s="187" t="s">
        <v>6</v>
      </c>
      <c r="B43" s="188">
        <v>7525</v>
      </c>
      <c r="C43" s="189">
        <v>2720</v>
      </c>
      <c r="D43" s="230">
        <v>227</v>
      </c>
      <c r="E43" s="190">
        <v>83136</v>
      </c>
      <c r="F43" s="191">
        <v>184118</v>
      </c>
      <c r="G43" s="192">
        <v>3002</v>
      </c>
      <c r="H43" s="193">
        <v>39130</v>
      </c>
      <c r="I43" s="194">
        <v>6249</v>
      </c>
      <c r="J43" s="195">
        <v>921</v>
      </c>
      <c r="K43" s="193">
        <v>513</v>
      </c>
      <c r="L43" s="194">
        <v>99</v>
      </c>
      <c r="M43" s="195">
        <v>17</v>
      </c>
      <c r="N43" s="196">
        <v>0</v>
      </c>
      <c r="O43" s="197">
        <v>0</v>
      </c>
      <c r="P43" s="195">
        <v>113</v>
      </c>
      <c r="Q43" s="196">
        <v>0</v>
      </c>
      <c r="R43" s="197">
        <v>0</v>
      </c>
      <c r="S43" s="195">
        <v>109</v>
      </c>
      <c r="T43" s="196">
        <v>14679</v>
      </c>
      <c r="U43" s="197">
        <v>0</v>
      </c>
      <c r="V43" s="195">
        <v>1364</v>
      </c>
      <c r="W43" s="198">
        <v>17674</v>
      </c>
      <c r="X43" s="199">
        <v>0</v>
      </c>
      <c r="Y43" s="200">
        <v>536</v>
      </c>
      <c r="Z43" s="198">
        <v>0</v>
      </c>
      <c r="AA43" s="199">
        <v>0</v>
      </c>
      <c r="AB43" s="200">
        <v>97</v>
      </c>
      <c r="AC43" s="201">
        <v>0</v>
      </c>
      <c r="AD43" s="202">
        <v>0</v>
      </c>
      <c r="AE43" s="203">
        <v>794</v>
      </c>
      <c r="AF43" s="204">
        <v>0</v>
      </c>
      <c r="AG43" s="205">
        <v>0</v>
      </c>
      <c r="AH43" s="206">
        <v>2</v>
      </c>
      <c r="AI43" s="215">
        <v>0</v>
      </c>
      <c r="AJ43" s="216">
        <v>0</v>
      </c>
      <c r="AK43" s="217">
        <v>0</v>
      </c>
      <c r="AL43" s="190">
        <v>0</v>
      </c>
      <c r="AM43" s="191">
        <v>0</v>
      </c>
      <c r="AN43" s="192">
        <v>13</v>
      </c>
      <c r="AO43" s="207">
        <v>171</v>
      </c>
      <c r="AP43" s="208">
        <v>172</v>
      </c>
      <c r="AQ43" s="241">
        <v>416</v>
      </c>
      <c r="AR43" s="209">
        <f t="shared" si="1"/>
        <v>162828</v>
      </c>
      <c r="AS43" s="210">
        <f t="shared" si="2"/>
        <v>193358</v>
      </c>
      <c r="AT43" s="211">
        <f t="shared" si="3"/>
        <v>7611</v>
      </c>
    </row>
    <row r="44" spans="1:46" ht="12" customHeight="1">
      <c r="A44" s="187" t="s">
        <v>7</v>
      </c>
      <c r="B44" s="188">
        <v>6797</v>
      </c>
      <c r="C44" s="189">
        <v>2948</v>
      </c>
      <c r="D44" s="230">
        <v>440</v>
      </c>
      <c r="E44" s="190">
        <v>55472</v>
      </c>
      <c r="F44" s="191">
        <v>142358</v>
      </c>
      <c r="G44" s="192">
        <v>2072</v>
      </c>
      <c r="H44" s="193">
        <v>16180</v>
      </c>
      <c r="I44" s="194">
        <v>2338</v>
      </c>
      <c r="J44" s="195">
        <v>160</v>
      </c>
      <c r="K44" s="193">
        <v>299</v>
      </c>
      <c r="L44" s="194">
        <v>98</v>
      </c>
      <c r="M44" s="195">
        <v>36</v>
      </c>
      <c r="N44" s="196">
        <v>0</v>
      </c>
      <c r="O44" s="197">
        <v>0</v>
      </c>
      <c r="P44" s="195">
        <v>80</v>
      </c>
      <c r="Q44" s="196">
        <v>0</v>
      </c>
      <c r="R44" s="197">
        <v>0</v>
      </c>
      <c r="S44" s="195">
        <v>629</v>
      </c>
      <c r="T44" s="196">
        <v>4303</v>
      </c>
      <c r="U44" s="197">
        <v>0</v>
      </c>
      <c r="V44" s="195">
        <v>287</v>
      </c>
      <c r="W44" s="198">
        <v>718</v>
      </c>
      <c r="X44" s="199">
        <v>0</v>
      </c>
      <c r="Y44" s="200">
        <v>278</v>
      </c>
      <c r="Z44" s="198">
        <v>0</v>
      </c>
      <c r="AA44" s="199">
        <v>0</v>
      </c>
      <c r="AB44" s="200">
        <v>41</v>
      </c>
      <c r="AC44" s="201">
        <v>0</v>
      </c>
      <c r="AD44" s="202">
        <v>0</v>
      </c>
      <c r="AE44" s="203">
        <v>102</v>
      </c>
      <c r="AF44" s="204">
        <v>0</v>
      </c>
      <c r="AG44" s="205">
        <v>0</v>
      </c>
      <c r="AH44" s="206">
        <v>0</v>
      </c>
      <c r="AI44" s="215">
        <v>0</v>
      </c>
      <c r="AJ44" s="216">
        <v>0</v>
      </c>
      <c r="AK44" s="217">
        <v>0</v>
      </c>
      <c r="AL44" s="190">
        <v>0</v>
      </c>
      <c r="AM44" s="191">
        <v>0</v>
      </c>
      <c r="AN44" s="192">
        <v>7</v>
      </c>
      <c r="AO44" s="207">
        <v>194</v>
      </c>
      <c r="AP44" s="208">
        <v>223</v>
      </c>
      <c r="AQ44" s="241">
        <v>361</v>
      </c>
      <c r="AR44" s="209">
        <f t="shared" si="1"/>
        <v>83963</v>
      </c>
      <c r="AS44" s="210">
        <f t="shared" si="2"/>
        <v>147965</v>
      </c>
      <c r="AT44" s="211">
        <f t="shared" si="3"/>
        <v>4493</v>
      </c>
    </row>
    <row r="45" spans="1:46" ht="12" customHeight="1">
      <c r="A45" s="187" t="s">
        <v>8</v>
      </c>
      <c r="B45" s="188">
        <v>619</v>
      </c>
      <c r="C45" s="189">
        <v>462</v>
      </c>
      <c r="D45" s="230">
        <v>6</v>
      </c>
      <c r="E45" s="190">
        <v>5919</v>
      </c>
      <c r="F45" s="191">
        <v>16893</v>
      </c>
      <c r="G45" s="192">
        <v>68</v>
      </c>
      <c r="H45" s="193">
        <v>1656</v>
      </c>
      <c r="I45" s="194">
        <v>268</v>
      </c>
      <c r="J45" s="195">
        <v>17</v>
      </c>
      <c r="K45" s="193">
        <v>56</v>
      </c>
      <c r="L45" s="194">
        <v>38</v>
      </c>
      <c r="M45" s="195">
        <v>5</v>
      </c>
      <c r="N45" s="196">
        <v>0</v>
      </c>
      <c r="O45" s="197">
        <v>0</v>
      </c>
      <c r="P45" s="195">
        <v>4</v>
      </c>
      <c r="Q45" s="196">
        <v>0</v>
      </c>
      <c r="R45" s="197">
        <v>0</v>
      </c>
      <c r="S45" s="195">
        <v>881</v>
      </c>
      <c r="T45" s="196">
        <v>1175</v>
      </c>
      <c r="U45" s="197">
        <v>0</v>
      </c>
      <c r="V45" s="195">
        <v>79</v>
      </c>
      <c r="W45" s="198">
        <v>55</v>
      </c>
      <c r="X45" s="199">
        <v>0</v>
      </c>
      <c r="Y45" s="200">
        <v>3</v>
      </c>
      <c r="Z45" s="198">
        <v>0</v>
      </c>
      <c r="AA45" s="199">
        <v>0</v>
      </c>
      <c r="AB45" s="200">
        <v>2</v>
      </c>
      <c r="AC45" s="201">
        <v>0</v>
      </c>
      <c r="AD45" s="202">
        <v>0</v>
      </c>
      <c r="AE45" s="203">
        <v>4</v>
      </c>
      <c r="AF45" s="204">
        <v>0</v>
      </c>
      <c r="AG45" s="205">
        <v>0</v>
      </c>
      <c r="AH45" s="206">
        <v>0</v>
      </c>
      <c r="AI45" s="215">
        <v>0</v>
      </c>
      <c r="AJ45" s="216">
        <v>0</v>
      </c>
      <c r="AK45" s="217">
        <v>0</v>
      </c>
      <c r="AL45" s="190">
        <v>0</v>
      </c>
      <c r="AM45" s="191">
        <v>0</v>
      </c>
      <c r="AN45" s="192">
        <v>0</v>
      </c>
      <c r="AO45" s="207">
        <v>19</v>
      </c>
      <c r="AP45" s="208">
        <v>31</v>
      </c>
      <c r="AQ45" s="241">
        <v>140</v>
      </c>
      <c r="AR45" s="209">
        <f t="shared" si="1"/>
        <v>9499</v>
      </c>
      <c r="AS45" s="210">
        <f t="shared" si="2"/>
        <v>17692</v>
      </c>
      <c r="AT45" s="211">
        <f t="shared" si="3"/>
        <v>1209</v>
      </c>
    </row>
    <row r="46" spans="1:46" ht="12" customHeight="1">
      <c r="A46" s="187" t="s">
        <v>9</v>
      </c>
      <c r="B46" s="188">
        <v>851</v>
      </c>
      <c r="C46" s="189">
        <v>469</v>
      </c>
      <c r="D46" s="230">
        <v>9</v>
      </c>
      <c r="E46" s="190">
        <v>27012</v>
      </c>
      <c r="F46" s="191">
        <v>22977</v>
      </c>
      <c r="G46" s="192">
        <v>443</v>
      </c>
      <c r="H46" s="193">
        <v>3020</v>
      </c>
      <c r="I46" s="194">
        <v>464</v>
      </c>
      <c r="J46" s="195">
        <v>14</v>
      </c>
      <c r="K46" s="193">
        <v>66</v>
      </c>
      <c r="L46" s="194">
        <v>24</v>
      </c>
      <c r="M46" s="195">
        <v>3</v>
      </c>
      <c r="N46" s="196">
        <v>0</v>
      </c>
      <c r="O46" s="197">
        <v>0</v>
      </c>
      <c r="P46" s="195">
        <v>8</v>
      </c>
      <c r="Q46" s="196">
        <v>0</v>
      </c>
      <c r="R46" s="197">
        <v>0</v>
      </c>
      <c r="S46" s="195">
        <v>290</v>
      </c>
      <c r="T46" s="196">
        <v>9552</v>
      </c>
      <c r="U46" s="197">
        <v>0</v>
      </c>
      <c r="V46" s="195">
        <v>940</v>
      </c>
      <c r="W46" s="198">
        <v>123</v>
      </c>
      <c r="X46" s="199">
        <v>0</v>
      </c>
      <c r="Y46" s="200">
        <v>17</v>
      </c>
      <c r="Z46" s="198">
        <v>0</v>
      </c>
      <c r="AA46" s="199">
        <v>0</v>
      </c>
      <c r="AB46" s="200">
        <v>2</v>
      </c>
      <c r="AC46" s="201">
        <v>0</v>
      </c>
      <c r="AD46" s="202">
        <v>0</v>
      </c>
      <c r="AE46" s="203">
        <v>12</v>
      </c>
      <c r="AF46" s="204">
        <v>0</v>
      </c>
      <c r="AG46" s="205">
        <v>0</v>
      </c>
      <c r="AH46" s="206">
        <v>0</v>
      </c>
      <c r="AI46" s="215">
        <v>0</v>
      </c>
      <c r="AJ46" s="216">
        <v>0</v>
      </c>
      <c r="AK46" s="217">
        <v>0</v>
      </c>
      <c r="AL46" s="190">
        <v>0</v>
      </c>
      <c r="AM46" s="191">
        <v>0</v>
      </c>
      <c r="AN46" s="192">
        <v>0</v>
      </c>
      <c r="AO46" s="207">
        <v>18</v>
      </c>
      <c r="AP46" s="208">
        <v>31</v>
      </c>
      <c r="AQ46" s="241">
        <v>169</v>
      </c>
      <c r="AR46" s="209">
        <f t="shared" si="1"/>
        <v>40642</v>
      </c>
      <c r="AS46" s="210">
        <f t="shared" si="2"/>
        <v>23965</v>
      </c>
      <c r="AT46" s="211">
        <f t="shared" si="3"/>
        <v>1907</v>
      </c>
    </row>
    <row r="47" spans="1:46" ht="12" customHeight="1">
      <c r="A47" s="187" t="s">
        <v>10</v>
      </c>
      <c r="B47" s="188">
        <v>1506</v>
      </c>
      <c r="C47" s="189">
        <v>835</v>
      </c>
      <c r="D47" s="230">
        <v>42</v>
      </c>
      <c r="E47" s="190">
        <v>8812</v>
      </c>
      <c r="F47" s="191">
        <v>2693</v>
      </c>
      <c r="G47" s="192">
        <v>664</v>
      </c>
      <c r="H47" s="193">
        <v>3847</v>
      </c>
      <c r="I47" s="194">
        <v>534</v>
      </c>
      <c r="J47" s="195">
        <v>105</v>
      </c>
      <c r="K47" s="193">
        <v>86</v>
      </c>
      <c r="L47" s="194">
        <v>24</v>
      </c>
      <c r="M47" s="195">
        <v>14</v>
      </c>
      <c r="N47" s="196">
        <v>0</v>
      </c>
      <c r="O47" s="197">
        <v>0</v>
      </c>
      <c r="P47" s="195">
        <v>10</v>
      </c>
      <c r="Q47" s="196">
        <v>0</v>
      </c>
      <c r="R47" s="197">
        <v>0</v>
      </c>
      <c r="S47" s="195">
        <v>38</v>
      </c>
      <c r="T47" s="196">
        <v>8792</v>
      </c>
      <c r="U47" s="197">
        <v>0</v>
      </c>
      <c r="V47" s="195">
        <v>600</v>
      </c>
      <c r="W47" s="198">
        <v>399</v>
      </c>
      <c r="X47" s="199">
        <v>0</v>
      </c>
      <c r="Y47" s="200">
        <v>116</v>
      </c>
      <c r="Z47" s="198">
        <v>0</v>
      </c>
      <c r="AA47" s="199">
        <v>0</v>
      </c>
      <c r="AB47" s="200">
        <v>21</v>
      </c>
      <c r="AC47" s="201">
        <v>0</v>
      </c>
      <c r="AD47" s="202">
        <v>0</v>
      </c>
      <c r="AE47" s="203">
        <v>15</v>
      </c>
      <c r="AF47" s="204">
        <v>0</v>
      </c>
      <c r="AG47" s="205">
        <v>0</v>
      </c>
      <c r="AH47" s="206">
        <v>0</v>
      </c>
      <c r="AI47" s="215">
        <v>0</v>
      </c>
      <c r="AJ47" s="216">
        <v>0</v>
      </c>
      <c r="AK47" s="217">
        <v>0</v>
      </c>
      <c r="AL47" s="190">
        <v>0</v>
      </c>
      <c r="AM47" s="191">
        <v>0</v>
      </c>
      <c r="AN47" s="192">
        <v>3</v>
      </c>
      <c r="AO47" s="207">
        <v>61</v>
      </c>
      <c r="AP47" s="208">
        <v>113</v>
      </c>
      <c r="AQ47" s="241">
        <v>178</v>
      </c>
      <c r="AR47" s="209">
        <f t="shared" si="1"/>
        <v>23503</v>
      </c>
      <c r="AS47" s="210">
        <f t="shared" si="2"/>
        <v>4199</v>
      </c>
      <c r="AT47" s="211">
        <f t="shared" si="3"/>
        <v>1806</v>
      </c>
    </row>
    <row r="48" spans="1:46" ht="12" customHeight="1">
      <c r="A48" s="187" t="s">
        <v>11</v>
      </c>
      <c r="B48" s="188">
        <v>1001</v>
      </c>
      <c r="C48" s="189">
        <v>689</v>
      </c>
      <c r="D48" s="230">
        <v>18</v>
      </c>
      <c r="E48" s="190">
        <v>8167</v>
      </c>
      <c r="F48" s="191">
        <v>28144</v>
      </c>
      <c r="G48" s="192">
        <v>204</v>
      </c>
      <c r="H48" s="193">
        <v>3160</v>
      </c>
      <c r="I48" s="194">
        <v>504</v>
      </c>
      <c r="J48" s="195">
        <v>37</v>
      </c>
      <c r="K48" s="193">
        <v>109</v>
      </c>
      <c r="L48" s="194">
        <v>24</v>
      </c>
      <c r="M48" s="195">
        <v>0</v>
      </c>
      <c r="N48" s="196">
        <v>0</v>
      </c>
      <c r="O48" s="197">
        <v>0</v>
      </c>
      <c r="P48" s="195">
        <v>3</v>
      </c>
      <c r="Q48" s="196">
        <v>0</v>
      </c>
      <c r="R48" s="197">
        <v>0</v>
      </c>
      <c r="S48" s="195">
        <v>826</v>
      </c>
      <c r="T48" s="196">
        <v>8179</v>
      </c>
      <c r="U48" s="197">
        <v>0</v>
      </c>
      <c r="V48" s="195">
        <v>876</v>
      </c>
      <c r="W48" s="198">
        <v>64</v>
      </c>
      <c r="X48" s="199">
        <v>0</v>
      </c>
      <c r="Y48" s="200">
        <v>13</v>
      </c>
      <c r="Z48" s="198">
        <v>0</v>
      </c>
      <c r="AA48" s="199">
        <v>0</v>
      </c>
      <c r="AB48" s="200">
        <v>4</v>
      </c>
      <c r="AC48" s="201">
        <v>0</v>
      </c>
      <c r="AD48" s="202">
        <v>0</v>
      </c>
      <c r="AE48" s="203">
        <v>10</v>
      </c>
      <c r="AF48" s="204">
        <v>0</v>
      </c>
      <c r="AG48" s="205">
        <v>0</v>
      </c>
      <c r="AH48" s="206">
        <v>1</v>
      </c>
      <c r="AI48" s="215">
        <v>0</v>
      </c>
      <c r="AJ48" s="216">
        <v>0</v>
      </c>
      <c r="AK48" s="217">
        <v>0</v>
      </c>
      <c r="AL48" s="190">
        <v>0</v>
      </c>
      <c r="AM48" s="191">
        <v>0</v>
      </c>
      <c r="AN48" s="192">
        <v>3</v>
      </c>
      <c r="AO48" s="207">
        <v>53</v>
      </c>
      <c r="AP48" s="208">
        <v>82</v>
      </c>
      <c r="AQ48" s="241">
        <v>99</v>
      </c>
      <c r="AR48" s="209">
        <f t="shared" si="1"/>
        <v>20733</v>
      </c>
      <c r="AS48" s="210">
        <f t="shared" si="2"/>
        <v>29443</v>
      </c>
      <c r="AT48" s="211">
        <f t="shared" si="3"/>
        <v>2094</v>
      </c>
    </row>
    <row r="49" spans="1:46" ht="12" customHeight="1">
      <c r="A49" s="187" t="s">
        <v>12</v>
      </c>
      <c r="B49" s="188">
        <v>2167</v>
      </c>
      <c r="C49" s="189">
        <v>936</v>
      </c>
      <c r="D49" s="230">
        <v>43</v>
      </c>
      <c r="E49" s="190">
        <v>17957</v>
      </c>
      <c r="F49" s="191">
        <v>51604</v>
      </c>
      <c r="G49" s="192">
        <v>247</v>
      </c>
      <c r="H49" s="193">
        <v>5330</v>
      </c>
      <c r="I49" s="194">
        <v>1013</v>
      </c>
      <c r="J49" s="195">
        <v>67</v>
      </c>
      <c r="K49" s="193">
        <v>92</v>
      </c>
      <c r="L49" s="194">
        <v>29</v>
      </c>
      <c r="M49" s="195">
        <v>7</v>
      </c>
      <c r="N49" s="196">
        <v>0</v>
      </c>
      <c r="O49" s="197">
        <v>0</v>
      </c>
      <c r="P49" s="195">
        <v>13</v>
      </c>
      <c r="Q49" s="196">
        <v>0</v>
      </c>
      <c r="R49" s="197">
        <v>0</v>
      </c>
      <c r="S49" s="195">
        <v>537</v>
      </c>
      <c r="T49" s="196">
        <v>1945</v>
      </c>
      <c r="U49" s="197">
        <v>0</v>
      </c>
      <c r="V49" s="195">
        <v>208</v>
      </c>
      <c r="W49" s="198">
        <v>855</v>
      </c>
      <c r="X49" s="199">
        <v>0</v>
      </c>
      <c r="Y49" s="200">
        <v>233</v>
      </c>
      <c r="Z49" s="198">
        <v>0</v>
      </c>
      <c r="AA49" s="199">
        <v>0</v>
      </c>
      <c r="AB49" s="200">
        <v>9</v>
      </c>
      <c r="AC49" s="201">
        <v>0</v>
      </c>
      <c r="AD49" s="202">
        <v>0</v>
      </c>
      <c r="AE49" s="203">
        <v>33</v>
      </c>
      <c r="AF49" s="204">
        <v>0</v>
      </c>
      <c r="AG49" s="205">
        <v>0</v>
      </c>
      <c r="AH49" s="206">
        <v>0</v>
      </c>
      <c r="AI49" s="215">
        <v>0</v>
      </c>
      <c r="AJ49" s="216">
        <v>0</v>
      </c>
      <c r="AK49" s="217">
        <v>0</v>
      </c>
      <c r="AL49" s="190">
        <v>0</v>
      </c>
      <c r="AM49" s="191">
        <v>0</v>
      </c>
      <c r="AN49" s="192">
        <v>4</v>
      </c>
      <c r="AO49" s="207">
        <v>52</v>
      </c>
      <c r="AP49" s="208">
        <v>55</v>
      </c>
      <c r="AQ49" s="241">
        <v>119</v>
      </c>
      <c r="AR49" s="209">
        <f t="shared" si="1"/>
        <v>28398</v>
      </c>
      <c r="AS49" s="210">
        <f t="shared" si="2"/>
        <v>53637</v>
      </c>
      <c r="AT49" s="211">
        <f t="shared" si="3"/>
        <v>1520</v>
      </c>
    </row>
    <row r="50" spans="1:46" ht="12" customHeight="1">
      <c r="A50" s="187" t="s">
        <v>13</v>
      </c>
      <c r="B50" s="188">
        <v>831</v>
      </c>
      <c r="C50" s="189">
        <v>468</v>
      </c>
      <c r="D50" s="230">
        <v>5</v>
      </c>
      <c r="E50" s="190">
        <v>7846</v>
      </c>
      <c r="F50" s="191">
        <v>25325</v>
      </c>
      <c r="G50" s="192">
        <v>83</v>
      </c>
      <c r="H50" s="193">
        <v>2455</v>
      </c>
      <c r="I50" s="194">
        <v>567</v>
      </c>
      <c r="J50" s="195">
        <v>11</v>
      </c>
      <c r="K50" s="193">
        <v>66</v>
      </c>
      <c r="L50" s="194">
        <v>24</v>
      </c>
      <c r="M50" s="195">
        <v>1</v>
      </c>
      <c r="N50" s="196">
        <v>0</v>
      </c>
      <c r="O50" s="197">
        <v>0</v>
      </c>
      <c r="P50" s="195">
        <v>7</v>
      </c>
      <c r="Q50" s="196">
        <v>0</v>
      </c>
      <c r="R50" s="197">
        <v>0</v>
      </c>
      <c r="S50" s="195">
        <v>347</v>
      </c>
      <c r="T50" s="196">
        <v>2479</v>
      </c>
      <c r="U50" s="197">
        <v>0</v>
      </c>
      <c r="V50" s="195">
        <v>271</v>
      </c>
      <c r="W50" s="198">
        <v>59</v>
      </c>
      <c r="X50" s="199">
        <v>0</v>
      </c>
      <c r="Y50" s="200">
        <v>5</v>
      </c>
      <c r="Z50" s="198">
        <v>0</v>
      </c>
      <c r="AA50" s="199">
        <v>0</v>
      </c>
      <c r="AB50" s="200">
        <v>1</v>
      </c>
      <c r="AC50" s="201">
        <v>0</v>
      </c>
      <c r="AD50" s="202">
        <v>0</v>
      </c>
      <c r="AE50" s="203">
        <v>4</v>
      </c>
      <c r="AF50" s="204">
        <v>0</v>
      </c>
      <c r="AG50" s="205">
        <v>0</v>
      </c>
      <c r="AH50" s="206">
        <v>0</v>
      </c>
      <c r="AI50" s="215">
        <v>0</v>
      </c>
      <c r="AJ50" s="216">
        <v>0</v>
      </c>
      <c r="AK50" s="217">
        <v>0</v>
      </c>
      <c r="AL50" s="190">
        <v>0</v>
      </c>
      <c r="AM50" s="191">
        <v>0</v>
      </c>
      <c r="AN50" s="192">
        <v>0</v>
      </c>
      <c r="AO50" s="207">
        <v>16</v>
      </c>
      <c r="AP50" s="208">
        <v>23</v>
      </c>
      <c r="AQ50" s="241">
        <v>79</v>
      </c>
      <c r="AR50" s="209">
        <f t="shared" si="1"/>
        <v>13752</v>
      </c>
      <c r="AS50" s="210">
        <f t="shared" si="2"/>
        <v>26407</v>
      </c>
      <c r="AT50" s="211">
        <f t="shared" si="3"/>
        <v>814</v>
      </c>
    </row>
    <row r="51" spans="1:46" ht="12" customHeight="1">
      <c r="A51" s="187" t="s">
        <v>14</v>
      </c>
      <c r="B51" s="188">
        <v>1357</v>
      </c>
      <c r="C51" s="189">
        <v>818</v>
      </c>
      <c r="D51" s="230">
        <v>85</v>
      </c>
      <c r="E51" s="190">
        <v>12357</v>
      </c>
      <c r="F51" s="191">
        <v>31795</v>
      </c>
      <c r="G51" s="192">
        <v>589</v>
      </c>
      <c r="H51" s="193">
        <v>4782</v>
      </c>
      <c r="I51" s="194">
        <v>767</v>
      </c>
      <c r="J51" s="195">
        <v>77</v>
      </c>
      <c r="K51" s="193">
        <v>85</v>
      </c>
      <c r="L51" s="194">
        <v>42</v>
      </c>
      <c r="M51" s="195">
        <v>16</v>
      </c>
      <c r="N51" s="196">
        <v>0</v>
      </c>
      <c r="O51" s="197">
        <v>0</v>
      </c>
      <c r="P51" s="195">
        <v>5</v>
      </c>
      <c r="Q51" s="196">
        <v>0</v>
      </c>
      <c r="R51" s="197">
        <v>0</v>
      </c>
      <c r="S51" s="195">
        <v>923</v>
      </c>
      <c r="T51" s="196">
        <v>2645</v>
      </c>
      <c r="U51" s="197">
        <v>0</v>
      </c>
      <c r="V51" s="195">
        <v>215</v>
      </c>
      <c r="W51" s="198">
        <v>255</v>
      </c>
      <c r="X51" s="199">
        <v>0</v>
      </c>
      <c r="Y51" s="200">
        <v>111</v>
      </c>
      <c r="Z51" s="198">
        <v>0</v>
      </c>
      <c r="AA51" s="199">
        <v>0</v>
      </c>
      <c r="AB51" s="200">
        <v>4</v>
      </c>
      <c r="AC51" s="201">
        <v>0</v>
      </c>
      <c r="AD51" s="202">
        <v>0</v>
      </c>
      <c r="AE51" s="203">
        <v>25</v>
      </c>
      <c r="AF51" s="204">
        <v>0</v>
      </c>
      <c r="AG51" s="205">
        <v>0</v>
      </c>
      <c r="AH51" s="206">
        <v>0</v>
      </c>
      <c r="AI51" s="215">
        <v>0</v>
      </c>
      <c r="AJ51" s="216">
        <v>0</v>
      </c>
      <c r="AK51" s="217">
        <v>0</v>
      </c>
      <c r="AL51" s="190">
        <v>0</v>
      </c>
      <c r="AM51" s="191">
        <v>0</v>
      </c>
      <c r="AN51" s="192">
        <v>14</v>
      </c>
      <c r="AO51" s="207">
        <v>36</v>
      </c>
      <c r="AP51" s="208">
        <v>78</v>
      </c>
      <c r="AQ51" s="241">
        <v>249</v>
      </c>
      <c r="AR51" s="209">
        <f t="shared" si="1"/>
        <v>21517</v>
      </c>
      <c r="AS51" s="210">
        <f t="shared" si="2"/>
        <v>33500</v>
      </c>
      <c r="AT51" s="211">
        <f t="shared" si="3"/>
        <v>2313</v>
      </c>
    </row>
    <row r="52" spans="1:46" ht="12" customHeight="1">
      <c r="A52" s="187" t="s">
        <v>15</v>
      </c>
      <c r="B52" s="188">
        <v>777</v>
      </c>
      <c r="C52" s="189">
        <v>471</v>
      </c>
      <c r="D52" s="230">
        <v>3</v>
      </c>
      <c r="E52" s="190">
        <v>6302</v>
      </c>
      <c r="F52" s="191">
        <v>21020</v>
      </c>
      <c r="G52" s="192">
        <v>204</v>
      </c>
      <c r="H52" s="193">
        <v>1418</v>
      </c>
      <c r="I52" s="194">
        <v>227</v>
      </c>
      <c r="J52" s="195">
        <v>11</v>
      </c>
      <c r="K52" s="193">
        <v>60</v>
      </c>
      <c r="L52" s="194">
        <v>33</v>
      </c>
      <c r="M52" s="195">
        <v>2</v>
      </c>
      <c r="N52" s="196">
        <v>0</v>
      </c>
      <c r="O52" s="197">
        <v>0</v>
      </c>
      <c r="P52" s="195">
        <v>3</v>
      </c>
      <c r="Q52" s="196">
        <v>0</v>
      </c>
      <c r="R52" s="197">
        <v>0</v>
      </c>
      <c r="S52" s="195">
        <v>326</v>
      </c>
      <c r="T52" s="196">
        <v>1506</v>
      </c>
      <c r="U52" s="197">
        <v>0</v>
      </c>
      <c r="V52" s="195">
        <v>195</v>
      </c>
      <c r="W52" s="198">
        <v>54</v>
      </c>
      <c r="X52" s="199">
        <v>0</v>
      </c>
      <c r="Y52" s="200">
        <v>3</v>
      </c>
      <c r="Z52" s="198">
        <v>0</v>
      </c>
      <c r="AA52" s="199">
        <v>0</v>
      </c>
      <c r="AB52" s="200">
        <v>0</v>
      </c>
      <c r="AC52" s="201">
        <v>0</v>
      </c>
      <c r="AD52" s="202">
        <v>0</v>
      </c>
      <c r="AE52" s="203">
        <v>2</v>
      </c>
      <c r="AF52" s="204">
        <v>0</v>
      </c>
      <c r="AG52" s="205">
        <v>0</v>
      </c>
      <c r="AH52" s="206">
        <v>0</v>
      </c>
      <c r="AI52" s="215">
        <v>0</v>
      </c>
      <c r="AJ52" s="216">
        <v>0</v>
      </c>
      <c r="AK52" s="217">
        <v>0</v>
      </c>
      <c r="AL52" s="190">
        <v>0</v>
      </c>
      <c r="AM52" s="191">
        <v>0</v>
      </c>
      <c r="AN52" s="192">
        <v>0</v>
      </c>
      <c r="AO52" s="207">
        <v>26</v>
      </c>
      <c r="AP52" s="208">
        <v>19</v>
      </c>
      <c r="AQ52" s="241">
        <v>32</v>
      </c>
      <c r="AR52" s="209">
        <f t="shared" si="1"/>
        <v>10143</v>
      </c>
      <c r="AS52" s="210">
        <f t="shared" si="2"/>
        <v>21770</v>
      </c>
      <c r="AT52" s="211">
        <f t="shared" si="3"/>
        <v>781</v>
      </c>
    </row>
    <row r="53" spans="1:46" ht="12" customHeight="1">
      <c r="A53" s="187" t="s">
        <v>16</v>
      </c>
      <c r="B53" s="188">
        <v>944</v>
      </c>
      <c r="C53" s="189">
        <v>532</v>
      </c>
      <c r="D53" s="230">
        <v>4</v>
      </c>
      <c r="E53" s="190">
        <v>7680</v>
      </c>
      <c r="F53" s="191">
        <v>28541</v>
      </c>
      <c r="G53" s="192">
        <v>147</v>
      </c>
      <c r="H53" s="193">
        <v>3990</v>
      </c>
      <c r="I53" s="194">
        <v>662</v>
      </c>
      <c r="J53" s="195">
        <v>106</v>
      </c>
      <c r="K53" s="193">
        <v>114</v>
      </c>
      <c r="L53" s="194">
        <v>24</v>
      </c>
      <c r="M53" s="195">
        <v>1</v>
      </c>
      <c r="N53" s="196">
        <v>0</v>
      </c>
      <c r="O53" s="197">
        <v>0</v>
      </c>
      <c r="P53" s="195">
        <v>2</v>
      </c>
      <c r="Q53" s="196">
        <v>0</v>
      </c>
      <c r="R53" s="197">
        <v>0</v>
      </c>
      <c r="S53" s="195">
        <v>288</v>
      </c>
      <c r="T53" s="196">
        <v>5045</v>
      </c>
      <c r="U53" s="197">
        <v>0</v>
      </c>
      <c r="V53" s="195">
        <v>595</v>
      </c>
      <c r="W53" s="198">
        <v>168</v>
      </c>
      <c r="X53" s="199">
        <v>0</v>
      </c>
      <c r="Y53" s="200">
        <v>53</v>
      </c>
      <c r="Z53" s="198">
        <v>0</v>
      </c>
      <c r="AA53" s="199">
        <v>0</v>
      </c>
      <c r="AB53" s="200">
        <v>1</v>
      </c>
      <c r="AC53" s="201">
        <v>0</v>
      </c>
      <c r="AD53" s="202">
        <v>0</v>
      </c>
      <c r="AE53" s="203">
        <v>7</v>
      </c>
      <c r="AF53" s="204">
        <v>0</v>
      </c>
      <c r="AG53" s="205">
        <v>0</v>
      </c>
      <c r="AH53" s="206">
        <v>0</v>
      </c>
      <c r="AI53" s="215">
        <v>0</v>
      </c>
      <c r="AJ53" s="216">
        <v>0</v>
      </c>
      <c r="AK53" s="217">
        <v>0</v>
      </c>
      <c r="AL53" s="190">
        <v>0</v>
      </c>
      <c r="AM53" s="191">
        <v>0</v>
      </c>
      <c r="AN53" s="192">
        <v>0</v>
      </c>
      <c r="AO53" s="207">
        <v>22</v>
      </c>
      <c r="AP53" s="208">
        <v>19</v>
      </c>
      <c r="AQ53" s="241">
        <v>28</v>
      </c>
      <c r="AR53" s="209">
        <f t="shared" si="1"/>
        <v>17963</v>
      </c>
      <c r="AS53" s="210">
        <f t="shared" si="2"/>
        <v>29778</v>
      </c>
      <c r="AT53" s="211">
        <f t="shared" si="3"/>
        <v>1232</v>
      </c>
    </row>
    <row r="54" spans="1:46" ht="12" customHeight="1">
      <c r="A54" s="187" t="s">
        <v>17</v>
      </c>
      <c r="B54" s="188">
        <v>618</v>
      </c>
      <c r="C54" s="189">
        <v>367</v>
      </c>
      <c r="D54" s="230">
        <v>1</v>
      </c>
      <c r="E54" s="190">
        <v>5183</v>
      </c>
      <c r="F54" s="191">
        <v>19139</v>
      </c>
      <c r="G54" s="192">
        <v>83</v>
      </c>
      <c r="H54" s="193">
        <v>1621</v>
      </c>
      <c r="I54" s="194">
        <v>150</v>
      </c>
      <c r="J54" s="195">
        <v>3</v>
      </c>
      <c r="K54" s="193">
        <v>50</v>
      </c>
      <c r="L54" s="194">
        <v>24</v>
      </c>
      <c r="M54" s="195">
        <v>0</v>
      </c>
      <c r="N54" s="196">
        <v>0</v>
      </c>
      <c r="O54" s="197">
        <v>0</v>
      </c>
      <c r="P54" s="195">
        <v>0</v>
      </c>
      <c r="Q54" s="196">
        <v>0</v>
      </c>
      <c r="R54" s="197">
        <v>0</v>
      </c>
      <c r="S54" s="195">
        <v>28</v>
      </c>
      <c r="T54" s="196">
        <v>184</v>
      </c>
      <c r="U54" s="197">
        <v>0</v>
      </c>
      <c r="V54" s="195">
        <v>0</v>
      </c>
      <c r="W54" s="198">
        <v>750</v>
      </c>
      <c r="X54" s="199">
        <v>0</v>
      </c>
      <c r="Y54" s="200">
        <v>339</v>
      </c>
      <c r="Z54" s="198">
        <v>0</v>
      </c>
      <c r="AA54" s="199">
        <v>0</v>
      </c>
      <c r="AB54" s="200">
        <v>2</v>
      </c>
      <c r="AC54" s="201">
        <v>0</v>
      </c>
      <c r="AD54" s="202">
        <v>0</v>
      </c>
      <c r="AE54" s="203">
        <v>1</v>
      </c>
      <c r="AF54" s="204">
        <v>0</v>
      </c>
      <c r="AG54" s="205">
        <v>0</v>
      </c>
      <c r="AH54" s="206">
        <v>0</v>
      </c>
      <c r="AI54" s="215">
        <v>0</v>
      </c>
      <c r="AJ54" s="216">
        <v>0</v>
      </c>
      <c r="AK54" s="217">
        <v>0</v>
      </c>
      <c r="AL54" s="190">
        <v>0</v>
      </c>
      <c r="AM54" s="191">
        <v>0</v>
      </c>
      <c r="AN54" s="192">
        <v>0</v>
      </c>
      <c r="AO54" s="207">
        <v>26</v>
      </c>
      <c r="AP54" s="208">
        <v>29</v>
      </c>
      <c r="AQ54" s="241">
        <v>16</v>
      </c>
      <c r="AR54" s="209">
        <f t="shared" si="1"/>
        <v>8432</v>
      </c>
      <c r="AS54" s="210">
        <f t="shared" si="2"/>
        <v>19709</v>
      </c>
      <c r="AT54" s="211">
        <f t="shared" si="3"/>
        <v>473</v>
      </c>
    </row>
    <row r="55" spans="1:46" ht="12" customHeight="1">
      <c r="A55" s="187" t="s">
        <v>18</v>
      </c>
      <c r="B55" s="188">
        <v>2160</v>
      </c>
      <c r="C55" s="189">
        <v>1003</v>
      </c>
      <c r="D55" s="230">
        <v>63</v>
      </c>
      <c r="E55" s="190">
        <v>16120</v>
      </c>
      <c r="F55" s="191">
        <v>44330</v>
      </c>
      <c r="G55" s="192">
        <v>667</v>
      </c>
      <c r="H55" s="193">
        <v>5869</v>
      </c>
      <c r="I55" s="194">
        <v>437</v>
      </c>
      <c r="J55" s="195">
        <v>57</v>
      </c>
      <c r="K55" s="193">
        <v>256</v>
      </c>
      <c r="L55" s="194">
        <v>28</v>
      </c>
      <c r="M55" s="195">
        <v>8</v>
      </c>
      <c r="N55" s="196">
        <v>0</v>
      </c>
      <c r="O55" s="197">
        <v>0</v>
      </c>
      <c r="P55" s="195">
        <v>4</v>
      </c>
      <c r="Q55" s="196">
        <v>0</v>
      </c>
      <c r="R55" s="197">
        <v>0</v>
      </c>
      <c r="S55" s="195">
        <v>370</v>
      </c>
      <c r="T55" s="196">
        <v>4839</v>
      </c>
      <c r="U55" s="197">
        <v>0</v>
      </c>
      <c r="V55" s="195">
        <v>492</v>
      </c>
      <c r="W55" s="198">
        <v>528</v>
      </c>
      <c r="X55" s="199">
        <v>0</v>
      </c>
      <c r="Y55" s="200">
        <v>68</v>
      </c>
      <c r="Z55" s="198">
        <v>0</v>
      </c>
      <c r="AA55" s="199">
        <v>0</v>
      </c>
      <c r="AB55" s="200">
        <v>19</v>
      </c>
      <c r="AC55" s="201">
        <v>0</v>
      </c>
      <c r="AD55" s="202">
        <v>0</v>
      </c>
      <c r="AE55" s="203">
        <v>34</v>
      </c>
      <c r="AF55" s="204">
        <v>0</v>
      </c>
      <c r="AG55" s="205">
        <v>0</v>
      </c>
      <c r="AH55" s="206">
        <v>0</v>
      </c>
      <c r="AI55" s="215">
        <v>0</v>
      </c>
      <c r="AJ55" s="216">
        <v>0</v>
      </c>
      <c r="AK55" s="217">
        <v>0</v>
      </c>
      <c r="AL55" s="190">
        <v>0</v>
      </c>
      <c r="AM55" s="191">
        <v>0</v>
      </c>
      <c r="AN55" s="192">
        <v>1</v>
      </c>
      <c r="AO55" s="207">
        <v>66</v>
      </c>
      <c r="AP55" s="208">
        <v>78</v>
      </c>
      <c r="AQ55" s="241">
        <v>186</v>
      </c>
      <c r="AR55" s="209">
        <f t="shared" si="1"/>
        <v>29838</v>
      </c>
      <c r="AS55" s="210">
        <f t="shared" si="2"/>
        <v>45876</v>
      </c>
      <c r="AT55" s="211">
        <f t="shared" si="3"/>
        <v>1969</v>
      </c>
    </row>
    <row r="56" spans="1:46" ht="12" customHeight="1">
      <c r="A56" s="187" t="s">
        <v>19</v>
      </c>
      <c r="B56" s="188">
        <v>678</v>
      </c>
      <c r="C56" s="189">
        <v>499</v>
      </c>
      <c r="D56" s="230">
        <v>16</v>
      </c>
      <c r="E56" s="190">
        <v>5329</v>
      </c>
      <c r="F56" s="191">
        <v>16816</v>
      </c>
      <c r="G56" s="192">
        <v>72</v>
      </c>
      <c r="H56" s="193">
        <v>955</v>
      </c>
      <c r="I56" s="194">
        <v>159</v>
      </c>
      <c r="J56" s="195">
        <v>19</v>
      </c>
      <c r="K56" s="193">
        <v>67</v>
      </c>
      <c r="L56" s="194">
        <v>24</v>
      </c>
      <c r="M56" s="195">
        <v>1</v>
      </c>
      <c r="N56" s="196">
        <v>0</v>
      </c>
      <c r="O56" s="197">
        <v>0</v>
      </c>
      <c r="P56" s="195">
        <v>3</v>
      </c>
      <c r="Q56" s="196">
        <v>0</v>
      </c>
      <c r="R56" s="197">
        <v>0</v>
      </c>
      <c r="S56" s="195">
        <v>78</v>
      </c>
      <c r="T56" s="196">
        <v>229</v>
      </c>
      <c r="U56" s="197">
        <v>0</v>
      </c>
      <c r="V56" s="195">
        <v>13</v>
      </c>
      <c r="W56" s="198">
        <v>914</v>
      </c>
      <c r="X56" s="199">
        <v>0</v>
      </c>
      <c r="Y56" s="200">
        <v>64</v>
      </c>
      <c r="Z56" s="198">
        <v>0</v>
      </c>
      <c r="AA56" s="199">
        <v>0</v>
      </c>
      <c r="AB56" s="200">
        <v>1</v>
      </c>
      <c r="AC56" s="201">
        <v>0</v>
      </c>
      <c r="AD56" s="202">
        <v>0</v>
      </c>
      <c r="AE56" s="203">
        <v>2</v>
      </c>
      <c r="AF56" s="204">
        <v>0</v>
      </c>
      <c r="AG56" s="205">
        <v>0</v>
      </c>
      <c r="AH56" s="206">
        <v>0</v>
      </c>
      <c r="AI56" s="215">
        <v>0</v>
      </c>
      <c r="AJ56" s="216">
        <v>0</v>
      </c>
      <c r="AK56" s="217">
        <v>0</v>
      </c>
      <c r="AL56" s="190">
        <v>0</v>
      </c>
      <c r="AM56" s="191">
        <v>0</v>
      </c>
      <c r="AN56" s="192">
        <v>0</v>
      </c>
      <c r="AO56" s="207">
        <v>36</v>
      </c>
      <c r="AP56" s="208">
        <v>38</v>
      </c>
      <c r="AQ56" s="241">
        <v>19</v>
      </c>
      <c r="AR56" s="209">
        <f t="shared" si="1"/>
        <v>8208</v>
      </c>
      <c r="AS56" s="210">
        <f t="shared" si="2"/>
        <v>17536</v>
      </c>
      <c r="AT56" s="211">
        <f t="shared" si="3"/>
        <v>288</v>
      </c>
    </row>
    <row r="57" spans="1:46" ht="12" customHeight="1">
      <c r="A57" s="187" t="s">
        <v>20</v>
      </c>
      <c r="B57" s="188">
        <v>658</v>
      </c>
      <c r="C57" s="189">
        <v>419</v>
      </c>
      <c r="D57" s="230">
        <v>5</v>
      </c>
      <c r="E57" s="190">
        <v>4939</v>
      </c>
      <c r="F57" s="191">
        <v>16453</v>
      </c>
      <c r="G57" s="192">
        <v>68</v>
      </c>
      <c r="H57" s="193">
        <v>1145</v>
      </c>
      <c r="I57" s="194">
        <v>181</v>
      </c>
      <c r="J57" s="195">
        <v>6</v>
      </c>
      <c r="K57" s="193">
        <v>51</v>
      </c>
      <c r="L57" s="194">
        <v>23</v>
      </c>
      <c r="M57" s="195">
        <v>0</v>
      </c>
      <c r="N57" s="196">
        <v>0</v>
      </c>
      <c r="O57" s="197">
        <v>0</v>
      </c>
      <c r="P57" s="195">
        <v>2</v>
      </c>
      <c r="Q57" s="196">
        <v>0</v>
      </c>
      <c r="R57" s="197">
        <v>0</v>
      </c>
      <c r="S57" s="195">
        <v>90</v>
      </c>
      <c r="T57" s="196">
        <v>2207</v>
      </c>
      <c r="U57" s="197">
        <v>0</v>
      </c>
      <c r="V57" s="195">
        <v>111</v>
      </c>
      <c r="W57" s="198">
        <v>51</v>
      </c>
      <c r="X57" s="199">
        <v>0</v>
      </c>
      <c r="Y57" s="200">
        <v>1</v>
      </c>
      <c r="Z57" s="198">
        <v>0</v>
      </c>
      <c r="AA57" s="199">
        <v>0</v>
      </c>
      <c r="AB57" s="200">
        <v>0</v>
      </c>
      <c r="AC57" s="201">
        <v>0</v>
      </c>
      <c r="AD57" s="202">
        <v>0</v>
      </c>
      <c r="AE57" s="203">
        <v>0</v>
      </c>
      <c r="AF57" s="204">
        <v>0</v>
      </c>
      <c r="AG57" s="205">
        <v>0</v>
      </c>
      <c r="AH57" s="206">
        <v>0</v>
      </c>
      <c r="AI57" s="215">
        <v>0</v>
      </c>
      <c r="AJ57" s="216">
        <v>0</v>
      </c>
      <c r="AK57" s="217">
        <v>0</v>
      </c>
      <c r="AL57" s="190">
        <v>0</v>
      </c>
      <c r="AM57" s="191">
        <v>0</v>
      </c>
      <c r="AN57" s="192">
        <v>0</v>
      </c>
      <c r="AO57" s="207">
        <v>25</v>
      </c>
      <c r="AP57" s="208">
        <v>20</v>
      </c>
      <c r="AQ57" s="241">
        <v>13</v>
      </c>
      <c r="AR57" s="209">
        <f t="shared" si="1"/>
        <v>9076</v>
      </c>
      <c r="AS57" s="210">
        <f t="shared" si="2"/>
        <v>17096</v>
      </c>
      <c r="AT57" s="211">
        <f t="shared" si="3"/>
        <v>296</v>
      </c>
    </row>
    <row r="58" spans="1:46" ht="12" customHeight="1">
      <c r="A58" s="187" t="s">
        <v>21</v>
      </c>
      <c r="B58" s="188">
        <v>1688</v>
      </c>
      <c r="C58" s="189">
        <v>800</v>
      </c>
      <c r="D58" s="230">
        <v>63</v>
      </c>
      <c r="E58" s="190">
        <v>17438</v>
      </c>
      <c r="F58" s="191">
        <v>44254</v>
      </c>
      <c r="G58" s="192">
        <v>675</v>
      </c>
      <c r="H58" s="193">
        <v>5490</v>
      </c>
      <c r="I58" s="194">
        <v>633</v>
      </c>
      <c r="J58" s="195">
        <v>147</v>
      </c>
      <c r="K58" s="193">
        <v>115</v>
      </c>
      <c r="L58" s="194">
        <v>24</v>
      </c>
      <c r="M58" s="195">
        <v>15</v>
      </c>
      <c r="N58" s="196">
        <v>0</v>
      </c>
      <c r="O58" s="197">
        <v>0</v>
      </c>
      <c r="P58" s="195">
        <v>27</v>
      </c>
      <c r="Q58" s="196">
        <v>0</v>
      </c>
      <c r="R58" s="197">
        <v>0</v>
      </c>
      <c r="S58" s="195">
        <v>102</v>
      </c>
      <c r="T58" s="196">
        <v>45470</v>
      </c>
      <c r="U58" s="197">
        <v>0</v>
      </c>
      <c r="V58" s="195">
        <v>54</v>
      </c>
      <c r="W58" s="198">
        <v>349</v>
      </c>
      <c r="X58" s="199">
        <v>0</v>
      </c>
      <c r="Y58" s="200">
        <v>103</v>
      </c>
      <c r="Z58" s="198">
        <v>0</v>
      </c>
      <c r="AA58" s="199">
        <v>0</v>
      </c>
      <c r="AB58" s="200">
        <v>26</v>
      </c>
      <c r="AC58" s="201">
        <v>0</v>
      </c>
      <c r="AD58" s="202">
        <v>0</v>
      </c>
      <c r="AE58" s="203">
        <v>23</v>
      </c>
      <c r="AF58" s="204">
        <v>0</v>
      </c>
      <c r="AG58" s="205">
        <v>0</v>
      </c>
      <c r="AH58" s="206">
        <v>1</v>
      </c>
      <c r="AI58" s="215">
        <v>0</v>
      </c>
      <c r="AJ58" s="216">
        <v>0</v>
      </c>
      <c r="AK58" s="217">
        <v>0</v>
      </c>
      <c r="AL58" s="190">
        <v>0</v>
      </c>
      <c r="AM58" s="191">
        <v>0</v>
      </c>
      <c r="AN58" s="192">
        <v>8</v>
      </c>
      <c r="AO58" s="207">
        <v>53</v>
      </c>
      <c r="AP58" s="208">
        <v>65</v>
      </c>
      <c r="AQ58" s="241">
        <v>93</v>
      </c>
      <c r="AR58" s="209">
        <f t="shared" si="1"/>
        <v>70603</v>
      </c>
      <c r="AS58" s="210">
        <f t="shared" si="2"/>
        <v>45776</v>
      </c>
      <c r="AT58" s="211">
        <f t="shared" si="3"/>
        <v>1337</v>
      </c>
    </row>
    <row r="59" spans="1:46" ht="12" customHeight="1">
      <c r="A59" s="187" t="s">
        <v>22</v>
      </c>
      <c r="B59" s="188">
        <v>789</v>
      </c>
      <c r="C59" s="189">
        <v>479</v>
      </c>
      <c r="D59" s="230">
        <v>5</v>
      </c>
      <c r="E59" s="190">
        <v>5910</v>
      </c>
      <c r="F59" s="191">
        <v>19299</v>
      </c>
      <c r="G59" s="192">
        <v>129</v>
      </c>
      <c r="H59" s="193">
        <v>2457</v>
      </c>
      <c r="I59" s="194">
        <v>203</v>
      </c>
      <c r="J59" s="195">
        <v>25</v>
      </c>
      <c r="K59" s="193">
        <v>70</v>
      </c>
      <c r="L59" s="194">
        <v>28</v>
      </c>
      <c r="M59" s="195">
        <v>2</v>
      </c>
      <c r="N59" s="196">
        <v>0</v>
      </c>
      <c r="O59" s="197">
        <v>0</v>
      </c>
      <c r="P59" s="195">
        <v>0</v>
      </c>
      <c r="Q59" s="196">
        <v>0</v>
      </c>
      <c r="R59" s="197">
        <v>0</v>
      </c>
      <c r="S59" s="195">
        <v>901</v>
      </c>
      <c r="T59" s="196">
        <v>4433</v>
      </c>
      <c r="U59" s="197">
        <v>0</v>
      </c>
      <c r="V59" s="195">
        <v>322</v>
      </c>
      <c r="W59" s="198">
        <v>56</v>
      </c>
      <c r="X59" s="199">
        <v>0</v>
      </c>
      <c r="Y59" s="200">
        <v>3</v>
      </c>
      <c r="Z59" s="198">
        <v>0</v>
      </c>
      <c r="AA59" s="199">
        <v>0</v>
      </c>
      <c r="AB59" s="200">
        <v>2</v>
      </c>
      <c r="AC59" s="201">
        <v>0</v>
      </c>
      <c r="AD59" s="202">
        <v>0</v>
      </c>
      <c r="AE59" s="203">
        <v>4</v>
      </c>
      <c r="AF59" s="204">
        <v>0</v>
      </c>
      <c r="AG59" s="205">
        <v>0</v>
      </c>
      <c r="AH59" s="206">
        <v>0</v>
      </c>
      <c r="AI59" s="215">
        <v>0</v>
      </c>
      <c r="AJ59" s="216">
        <v>0</v>
      </c>
      <c r="AK59" s="217">
        <v>0</v>
      </c>
      <c r="AL59" s="190">
        <v>0</v>
      </c>
      <c r="AM59" s="191">
        <v>0</v>
      </c>
      <c r="AN59" s="192">
        <v>0</v>
      </c>
      <c r="AO59" s="207">
        <v>25</v>
      </c>
      <c r="AP59" s="208">
        <v>78</v>
      </c>
      <c r="AQ59" s="241">
        <v>54</v>
      </c>
      <c r="AR59" s="209">
        <f t="shared" si="1"/>
        <v>13740</v>
      </c>
      <c r="AS59" s="210">
        <f t="shared" si="2"/>
        <v>20087</v>
      </c>
      <c r="AT59" s="211">
        <f t="shared" si="3"/>
        <v>1447</v>
      </c>
    </row>
    <row r="60" spans="1:46" ht="12" customHeight="1">
      <c r="A60" s="187" t="s">
        <v>23</v>
      </c>
      <c r="B60" s="188">
        <v>682</v>
      </c>
      <c r="C60" s="189">
        <v>440</v>
      </c>
      <c r="D60" s="230">
        <v>6</v>
      </c>
      <c r="E60" s="190">
        <v>5298</v>
      </c>
      <c r="F60" s="191">
        <v>18294</v>
      </c>
      <c r="G60" s="192">
        <v>42</v>
      </c>
      <c r="H60" s="193">
        <v>1446</v>
      </c>
      <c r="I60" s="194">
        <v>222</v>
      </c>
      <c r="J60" s="195">
        <v>15</v>
      </c>
      <c r="K60" s="193">
        <v>63</v>
      </c>
      <c r="L60" s="194">
        <v>24</v>
      </c>
      <c r="M60" s="195">
        <v>4</v>
      </c>
      <c r="N60" s="196">
        <v>0</v>
      </c>
      <c r="O60" s="197">
        <v>0</v>
      </c>
      <c r="P60" s="195">
        <v>1</v>
      </c>
      <c r="Q60" s="196">
        <v>0</v>
      </c>
      <c r="R60" s="197">
        <v>0</v>
      </c>
      <c r="S60" s="195">
        <v>65</v>
      </c>
      <c r="T60" s="196">
        <v>0</v>
      </c>
      <c r="U60" s="197">
        <v>0</v>
      </c>
      <c r="V60" s="195">
        <v>73</v>
      </c>
      <c r="W60" s="198">
        <v>80</v>
      </c>
      <c r="X60" s="199">
        <v>0</v>
      </c>
      <c r="Y60" s="200">
        <v>11</v>
      </c>
      <c r="Z60" s="198">
        <v>0</v>
      </c>
      <c r="AA60" s="199">
        <v>0</v>
      </c>
      <c r="AB60" s="200">
        <v>2</v>
      </c>
      <c r="AC60" s="201">
        <v>0</v>
      </c>
      <c r="AD60" s="202">
        <v>0</v>
      </c>
      <c r="AE60" s="203">
        <v>1</v>
      </c>
      <c r="AF60" s="204">
        <v>0</v>
      </c>
      <c r="AG60" s="205">
        <v>0</v>
      </c>
      <c r="AH60" s="206">
        <v>0</v>
      </c>
      <c r="AI60" s="215">
        <v>0</v>
      </c>
      <c r="AJ60" s="216">
        <v>0</v>
      </c>
      <c r="AK60" s="217">
        <v>0</v>
      </c>
      <c r="AL60" s="190">
        <v>0</v>
      </c>
      <c r="AM60" s="191">
        <v>0</v>
      </c>
      <c r="AN60" s="192">
        <v>4</v>
      </c>
      <c r="AO60" s="207">
        <v>24</v>
      </c>
      <c r="AP60" s="208">
        <v>18</v>
      </c>
      <c r="AQ60" s="241">
        <v>50</v>
      </c>
      <c r="AR60" s="209">
        <f t="shared" si="1"/>
        <v>7593</v>
      </c>
      <c r="AS60" s="210">
        <f t="shared" si="2"/>
        <v>18998</v>
      </c>
      <c r="AT60" s="211">
        <f t="shared" si="3"/>
        <v>274</v>
      </c>
    </row>
    <row r="61" spans="1:46" ht="12" customHeight="1">
      <c r="A61" s="187" t="s">
        <v>24</v>
      </c>
      <c r="B61" s="188">
        <v>3433</v>
      </c>
      <c r="C61" s="189">
        <v>1441</v>
      </c>
      <c r="D61" s="230">
        <v>118</v>
      </c>
      <c r="E61" s="190">
        <v>3808660</v>
      </c>
      <c r="F61" s="191">
        <v>85409</v>
      </c>
      <c r="G61" s="192">
        <v>1532</v>
      </c>
      <c r="H61" s="193">
        <v>12346</v>
      </c>
      <c r="I61" s="194">
        <v>2257</v>
      </c>
      <c r="J61" s="195">
        <v>352</v>
      </c>
      <c r="K61" s="193">
        <v>244</v>
      </c>
      <c r="L61" s="194">
        <v>45</v>
      </c>
      <c r="M61" s="195">
        <v>35</v>
      </c>
      <c r="N61" s="196">
        <v>0</v>
      </c>
      <c r="O61" s="197">
        <v>0</v>
      </c>
      <c r="P61" s="195">
        <v>36</v>
      </c>
      <c r="Q61" s="196">
        <v>0</v>
      </c>
      <c r="R61" s="197">
        <v>0</v>
      </c>
      <c r="S61" s="195">
        <v>1205</v>
      </c>
      <c r="T61" s="196">
        <v>13006</v>
      </c>
      <c r="U61" s="197">
        <v>0</v>
      </c>
      <c r="V61" s="195">
        <v>1472</v>
      </c>
      <c r="W61" s="198">
        <v>1394</v>
      </c>
      <c r="X61" s="199">
        <v>0</v>
      </c>
      <c r="Y61" s="200">
        <v>573</v>
      </c>
      <c r="Z61" s="198">
        <v>0</v>
      </c>
      <c r="AA61" s="199">
        <v>0</v>
      </c>
      <c r="AB61" s="200">
        <v>28</v>
      </c>
      <c r="AC61" s="201">
        <v>0</v>
      </c>
      <c r="AD61" s="202">
        <v>0</v>
      </c>
      <c r="AE61" s="203">
        <v>48</v>
      </c>
      <c r="AF61" s="204">
        <v>0</v>
      </c>
      <c r="AG61" s="205">
        <v>0</v>
      </c>
      <c r="AH61" s="206">
        <v>0</v>
      </c>
      <c r="AI61" s="215">
        <v>0</v>
      </c>
      <c r="AJ61" s="216">
        <v>0</v>
      </c>
      <c r="AK61" s="217">
        <v>0</v>
      </c>
      <c r="AL61" s="190">
        <v>0</v>
      </c>
      <c r="AM61" s="191">
        <v>0</v>
      </c>
      <c r="AN61" s="192">
        <v>8</v>
      </c>
      <c r="AO61" s="207">
        <v>119</v>
      </c>
      <c r="AP61" s="208">
        <v>175</v>
      </c>
      <c r="AQ61" s="241">
        <v>373</v>
      </c>
      <c r="AR61" s="209">
        <f t="shared" si="1"/>
        <v>3839202</v>
      </c>
      <c r="AS61" s="210">
        <f t="shared" si="2"/>
        <v>89327</v>
      </c>
      <c r="AT61" s="211">
        <f t="shared" si="3"/>
        <v>5780</v>
      </c>
    </row>
    <row r="62" spans="1:46" ht="12" customHeight="1">
      <c r="A62" s="187" t="s">
        <v>25</v>
      </c>
      <c r="B62" s="188">
        <v>886</v>
      </c>
      <c r="C62" s="189">
        <v>454</v>
      </c>
      <c r="D62" s="230">
        <v>12</v>
      </c>
      <c r="E62" s="190">
        <v>9101</v>
      </c>
      <c r="F62" s="191">
        <v>22191</v>
      </c>
      <c r="G62" s="192">
        <v>331</v>
      </c>
      <c r="H62" s="193">
        <v>2384</v>
      </c>
      <c r="I62" s="194">
        <v>572</v>
      </c>
      <c r="J62" s="195">
        <v>47</v>
      </c>
      <c r="K62" s="193">
        <v>0</v>
      </c>
      <c r="L62" s="194">
        <v>0</v>
      </c>
      <c r="M62" s="195">
        <v>2</v>
      </c>
      <c r="N62" s="196">
        <v>0</v>
      </c>
      <c r="O62" s="197">
        <v>0</v>
      </c>
      <c r="P62" s="195">
        <v>2</v>
      </c>
      <c r="Q62" s="196">
        <v>0</v>
      </c>
      <c r="R62" s="197">
        <v>0</v>
      </c>
      <c r="S62" s="195">
        <v>4</v>
      </c>
      <c r="T62" s="196">
        <v>1022</v>
      </c>
      <c r="U62" s="197">
        <v>0</v>
      </c>
      <c r="V62" s="195">
        <v>69</v>
      </c>
      <c r="W62" s="198">
        <v>431</v>
      </c>
      <c r="X62" s="199">
        <v>0</v>
      </c>
      <c r="Y62" s="200">
        <v>172</v>
      </c>
      <c r="Z62" s="198">
        <v>0</v>
      </c>
      <c r="AA62" s="199">
        <v>0</v>
      </c>
      <c r="AB62" s="200">
        <v>1</v>
      </c>
      <c r="AC62" s="201">
        <v>0</v>
      </c>
      <c r="AD62" s="202">
        <v>0</v>
      </c>
      <c r="AE62" s="203">
        <v>4</v>
      </c>
      <c r="AF62" s="204">
        <v>0</v>
      </c>
      <c r="AG62" s="205">
        <v>0</v>
      </c>
      <c r="AH62" s="206">
        <v>0</v>
      </c>
      <c r="AI62" s="215">
        <v>0</v>
      </c>
      <c r="AJ62" s="216">
        <v>0</v>
      </c>
      <c r="AK62" s="217">
        <v>0</v>
      </c>
      <c r="AL62" s="190">
        <v>0</v>
      </c>
      <c r="AM62" s="191">
        <v>0</v>
      </c>
      <c r="AN62" s="192">
        <v>0</v>
      </c>
      <c r="AO62" s="207">
        <v>24</v>
      </c>
      <c r="AP62" s="208">
        <v>15</v>
      </c>
      <c r="AQ62" s="241">
        <v>19</v>
      </c>
      <c r="AR62" s="209">
        <f t="shared" si="1"/>
        <v>13848</v>
      </c>
      <c r="AS62" s="210">
        <f t="shared" si="2"/>
        <v>23232</v>
      </c>
      <c r="AT62" s="211">
        <f t="shared" si="3"/>
        <v>663</v>
      </c>
    </row>
    <row r="63" spans="1:46" ht="12" customHeight="1">
      <c r="A63" s="187" t="s">
        <v>26</v>
      </c>
      <c r="B63" s="188">
        <v>1315</v>
      </c>
      <c r="C63" s="189">
        <v>742</v>
      </c>
      <c r="D63" s="230">
        <v>41</v>
      </c>
      <c r="E63" s="190">
        <v>11742</v>
      </c>
      <c r="F63" s="191">
        <v>28817</v>
      </c>
      <c r="G63" s="192">
        <v>303</v>
      </c>
      <c r="H63" s="193">
        <v>2804</v>
      </c>
      <c r="I63" s="194">
        <v>374</v>
      </c>
      <c r="J63" s="195">
        <v>36</v>
      </c>
      <c r="K63" s="193">
        <v>218</v>
      </c>
      <c r="L63" s="194">
        <v>104</v>
      </c>
      <c r="M63" s="195">
        <v>11</v>
      </c>
      <c r="N63" s="196">
        <v>0</v>
      </c>
      <c r="O63" s="197">
        <v>0</v>
      </c>
      <c r="P63" s="195">
        <v>10</v>
      </c>
      <c r="Q63" s="196">
        <v>0</v>
      </c>
      <c r="R63" s="197">
        <v>0</v>
      </c>
      <c r="S63" s="195">
        <v>398</v>
      </c>
      <c r="T63" s="196">
        <v>0</v>
      </c>
      <c r="U63" s="197">
        <v>0</v>
      </c>
      <c r="V63" s="195">
        <v>202</v>
      </c>
      <c r="W63" s="198">
        <v>438</v>
      </c>
      <c r="X63" s="199">
        <v>0</v>
      </c>
      <c r="Y63" s="200">
        <v>28</v>
      </c>
      <c r="Z63" s="198">
        <v>0</v>
      </c>
      <c r="AA63" s="199">
        <v>0</v>
      </c>
      <c r="AB63" s="200">
        <v>7</v>
      </c>
      <c r="AC63" s="201">
        <v>0</v>
      </c>
      <c r="AD63" s="202">
        <v>0</v>
      </c>
      <c r="AE63" s="203">
        <v>9</v>
      </c>
      <c r="AF63" s="204">
        <v>0</v>
      </c>
      <c r="AG63" s="205">
        <v>0</v>
      </c>
      <c r="AH63" s="206">
        <v>1</v>
      </c>
      <c r="AI63" s="215">
        <v>0</v>
      </c>
      <c r="AJ63" s="216">
        <v>0</v>
      </c>
      <c r="AK63" s="217">
        <v>0</v>
      </c>
      <c r="AL63" s="190">
        <v>0</v>
      </c>
      <c r="AM63" s="191">
        <v>0</v>
      </c>
      <c r="AN63" s="192">
        <v>1</v>
      </c>
      <c r="AO63" s="207">
        <v>21</v>
      </c>
      <c r="AP63" s="208">
        <v>29</v>
      </c>
      <c r="AQ63" s="241">
        <v>69</v>
      </c>
      <c r="AR63" s="209">
        <f t="shared" si="1"/>
        <v>16538</v>
      </c>
      <c r="AS63" s="210">
        <f t="shared" si="2"/>
        <v>30066</v>
      </c>
      <c r="AT63" s="211">
        <f t="shared" si="3"/>
        <v>1116</v>
      </c>
    </row>
    <row r="64" spans="1:46" ht="12" customHeight="1">
      <c r="A64" s="187" t="s">
        <v>27</v>
      </c>
      <c r="B64" s="188">
        <v>942</v>
      </c>
      <c r="C64" s="189">
        <v>689</v>
      </c>
      <c r="D64" s="230">
        <v>8</v>
      </c>
      <c r="E64" s="190">
        <v>1733</v>
      </c>
      <c r="F64" s="191">
        <v>394</v>
      </c>
      <c r="G64" s="192">
        <v>189</v>
      </c>
      <c r="H64" s="193">
        <v>2157</v>
      </c>
      <c r="I64" s="194">
        <v>644</v>
      </c>
      <c r="J64" s="195">
        <v>19</v>
      </c>
      <c r="K64" s="193">
        <v>63</v>
      </c>
      <c r="L64" s="194">
        <v>24</v>
      </c>
      <c r="M64" s="195">
        <v>0</v>
      </c>
      <c r="N64" s="196">
        <v>0</v>
      </c>
      <c r="O64" s="197">
        <v>0</v>
      </c>
      <c r="P64" s="195">
        <v>1</v>
      </c>
      <c r="Q64" s="196">
        <v>0</v>
      </c>
      <c r="R64" s="197">
        <v>0</v>
      </c>
      <c r="S64" s="195">
        <v>202</v>
      </c>
      <c r="T64" s="196">
        <v>474</v>
      </c>
      <c r="U64" s="197">
        <v>0</v>
      </c>
      <c r="V64" s="195">
        <v>32</v>
      </c>
      <c r="W64" s="198">
        <v>73</v>
      </c>
      <c r="X64" s="199">
        <v>0</v>
      </c>
      <c r="Y64" s="200">
        <v>10</v>
      </c>
      <c r="Z64" s="198">
        <v>0</v>
      </c>
      <c r="AA64" s="199">
        <v>0</v>
      </c>
      <c r="AB64" s="200">
        <v>0</v>
      </c>
      <c r="AC64" s="201">
        <v>0</v>
      </c>
      <c r="AD64" s="202">
        <v>0</v>
      </c>
      <c r="AE64" s="203">
        <v>4</v>
      </c>
      <c r="AF64" s="204">
        <v>0</v>
      </c>
      <c r="AG64" s="205">
        <v>0</v>
      </c>
      <c r="AH64" s="206">
        <v>0</v>
      </c>
      <c r="AI64" s="215">
        <v>0</v>
      </c>
      <c r="AJ64" s="216">
        <v>0</v>
      </c>
      <c r="AK64" s="217">
        <v>0</v>
      </c>
      <c r="AL64" s="190">
        <v>0</v>
      </c>
      <c r="AM64" s="191">
        <v>0</v>
      </c>
      <c r="AN64" s="192">
        <v>0</v>
      </c>
      <c r="AO64" s="207">
        <v>30</v>
      </c>
      <c r="AP64" s="208">
        <v>33</v>
      </c>
      <c r="AQ64" s="241">
        <v>38</v>
      </c>
      <c r="AR64" s="209">
        <f t="shared" si="1"/>
        <v>5472</v>
      </c>
      <c r="AS64" s="210">
        <f t="shared" si="2"/>
        <v>1784</v>
      </c>
      <c r="AT64" s="211">
        <f t="shared" si="3"/>
        <v>503</v>
      </c>
    </row>
    <row r="65" spans="1:46" ht="12" customHeight="1">
      <c r="A65" s="187" t="s">
        <v>28</v>
      </c>
      <c r="B65" s="188">
        <v>2788</v>
      </c>
      <c r="C65" s="189">
        <v>1115</v>
      </c>
      <c r="D65" s="230">
        <v>43</v>
      </c>
      <c r="E65" s="190">
        <v>20746</v>
      </c>
      <c r="F65" s="191">
        <v>70375</v>
      </c>
      <c r="G65" s="192">
        <v>510</v>
      </c>
      <c r="H65" s="193">
        <v>9683</v>
      </c>
      <c r="I65" s="194">
        <v>1070</v>
      </c>
      <c r="J65" s="195">
        <v>126</v>
      </c>
      <c r="K65" s="193">
        <v>216</v>
      </c>
      <c r="L65" s="194">
        <v>66</v>
      </c>
      <c r="M65" s="195">
        <v>26</v>
      </c>
      <c r="N65" s="196">
        <v>0</v>
      </c>
      <c r="O65" s="197">
        <v>0</v>
      </c>
      <c r="P65" s="195">
        <v>3</v>
      </c>
      <c r="Q65" s="196">
        <v>0</v>
      </c>
      <c r="R65" s="197">
        <v>0</v>
      </c>
      <c r="S65" s="195">
        <v>1043</v>
      </c>
      <c r="T65" s="196">
        <v>8376</v>
      </c>
      <c r="U65" s="197">
        <v>0</v>
      </c>
      <c r="V65" s="195">
        <v>1918</v>
      </c>
      <c r="W65" s="198">
        <v>103</v>
      </c>
      <c r="X65" s="199">
        <v>0</v>
      </c>
      <c r="Y65" s="200">
        <v>28</v>
      </c>
      <c r="Z65" s="198">
        <v>0</v>
      </c>
      <c r="AA65" s="199">
        <v>0</v>
      </c>
      <c r="AB65" s="200">
        <v>26</v>
      </c>
      <c r="AC65" s="201">
        <v>0</v>
      </c>
      <c r="AD65" s="202">
        <v>0</v>
      </c>
      <c r="AE65" s="203">
        <v>26</v>
      </c>
      <c r="AF65" s="204">
        <v>0</v>
      </c>
      <c r="AG65" s="205">
        <v>0</v>
      </c>
      <c r="AH65" s="206">
        <v>1</v>
      </c>
      <c r="AI65" s="215">
        <v>0</v>
      </c>
      <c r="AJ65" s="216">
        <v>0</v>
      </c>
      <c r="AK65" s="217">
        <v>0</v>
      </c>
      <c r="AL65" s="190">
        <v>0</v>
      </c>
      <c r="AM65" s="191">
        <v>0</v>
      </c>
      <c r="AN65" s="192">
        <v>5</v>
      </c>
      <c r="AO65" s="207">
        <v>79</v>
      </c>
      <c r="AP65" s="208">
        <v>107</v>
      </c>
      <c r="AQ65" s="241">
        <v>175</v>
      </c>
      <c r="AR65" s="209">
        <f t="shared" si="1"/>
        <v>41991</v>
      </c>
      <c r="AS65" s="210">
        <f t="shared" si="2"/>
        <v>72733</v>
      </c>
      <c r="AT65" s="211">
        <f t="shared" si="3"/>
        <v>3930</v>
      </c>
    </row>
    <row r="66" spans="1:46" ht="12" customHeight="1">
      <c r="A66" s="187" t="s">
        <v>29</v>
      </c>
      <c r="B66" s="188">
        <v>2383</v>
      </c>
      <c r="C66" s="189">
        <v>1521</v>
      </c>
      <c r="D66" s="230">
        <v>327</v>
      </c>
      <c r="E66" s="190">
        <v>15691</v>
      </c>
      <c r="F66" s="191">
        <v>51501</v>
      </c>
      <c r="G66" s="192">
        <v>667</v>
      </c>
      <c r="H66" s="193">
        <v>6511</v>
      </c>
      <c r="I66" s="194">
        <v>1156</v>
      </c>
      <c r="J66" s="195">
        <v>193</v>
      </c>
      <c r="K66" s="193">
        <v>110</v>
      </c>
      <c r="L66" s="194">
        <v>24</v>
      </c>
      <c r="M66" s="195">
        <v>14</v>
      </c>
      <c r="N66" s="196">
        <v>0</v>
      </c>
      <c r="O66" s="197">
        <v>0</v>
      </c>
      <c r="P66" s="195">
        <v>16</v>
      </c>
      <c r="Q66" s="196">
        <v>0</v>
      </c>
      <c r="R66" s="197">
        <v>0</v>
      </c>
      <c r="S66" s="195">
        <v>332</v>
      </c>
      <c r="T66" s="196">
        <v>5362</v>
      </c>
      <c r="U66" s="197">
        <v>0</v>
      </c>
      <c r="V66" s="195">
        <v>467</v>
      </c>
      <c r="W66" s="198">
        <v>793</v>
      </c>
      <c r="X66" s="199">
        <v>0</v>
      </c>
      <c r="Y66" s="200">
        <v>169</v>
      </c>
      <c r="Z66" s="198">
        <v>0</v>
      </c>
      <c r="AA66" s="199">
        <v>0</v>
      </c>
      <c r="AB66" s="200">
        <v>9</v>
      </c>
      <c r="AC66" s="201">
        <v>0</v>
      </c>
      <c r="AD66" s="202">
        <v>0</v>
      </c>
      <c r="AE66" s="203">
        <v>9</v>
      </c>
      <c r="AF66" s="204">
        <v>0</v>
      </c>
      <c r="AG66" s="205">
        <v>0</v>
      </c>
      <c r="AH66" s="206">
        <v>0</v>
      </c>
      <c r="AI66" s="215">
        <v>0</v>
      </c>
      <c r="AJ66" s="216">
        <v>0</v>
      </c>
      <c r="AK66" s="217">
        <v>0</v>
      </c>
      <c r="AL66" s="190">
        <v>0</v>
      </c>
      <c r="AM66" s="191">
        <v>0</v>
      </c>
      <c r="AN66" s="192">
        <v>1</v>
      </c>
      <c r="AO66" s="207">
        <v>32</v>
      </c>
      <c r="AP66" s="208">
        <v>22</v>
      </c>
      <c r="AQ66" s="241">
        <v>134</v>
      </c>
      <c r="AR66" s="209">
        <f t="shared" si="1"/>
        <v>30882</v>
      </c>
      <c r="AS66" s="210">
        <f t="shared" si="2"/>
        <v>54224</v>
      </c>
      <c r="AT66" s="211">
        <f t="shared" si="3"/>
        <v>2338</v>
      </c>
    </row>
    <row r="67" spans="1:46" ht="12" customHeight="1">
      <c r="A67" s="187" t="s">
        <v>30</v>
      </c>
      <c r="B67" s="188">
        <v>2784</v>
      </c>
      <c r="C67" s="189">
        <v>1677</v>
      </c>
      <c r="D67" s="230">
        <v>110</v>
      </c>
      <c r="E67" s="190">
        <v>5174</v>
      </c>
      <c r="F67" s="191">
        <v>2296</v>
      </c>
      <c r="G67" s="192">
        <v>790</v>
      </c>
      <c r="H67" s="193">
        <v>6455</v>
      </c>
      <c r="I67" s="194">
        <v>1548</v>
      </c>
      <c r="J67" s="195">
        <v>127</v>
      </c>
      <c r="K67" s="193">
        <v>129</v>
      </c>
      <c r="L67" s="194">
        <v>53</v>
      </c>
      <c r="M67" s="195">
        <v>11</v>
      </c>
      <c r="N67" s="196">
        <v>0</v>
      </c>
      <c r="O67" s="197">
        <v>0</v>
      </c>
      <c r="P67" s="195">
        <v>14</v>
      </c>
      <c r="Q67" s="196">
        <v>0</v>
      </c>
      <c r="R67" s="197">
        <v>0</v>
      </c>
      <c r="S67" s="195">
        <v>605</v>
      </c>
      <c r="T67" s="196">
        <v>5971</v>
      </c>
      <c r="U67" s="197">
        <v>0</v>
      </c>
      <c r="V67" s="195">
        <v>755</v>
      </c>
      <c r="W67" s="198">
        <v>261</v>
      </c>
      <c r="X67" s="199">
        <v>0</v>
      </c>
      <c r="Y67" s="200">
        <v>113</v>
      </c>
      <c r="Z67" s="198">
        <v>0</v>
      </c>
      <c r="AA67" s="199">
        <v>0</v>
      </c>
      <c r="AB67" s="200">
        <v>39</v>
      </c>
      <c r="AC67" s="201">
        <v>0</v>
      </c>
      <c r="AD67" s="202">
        <v>0</v>
      </c>
      <c r="AE67" s="203">
        <v>19</v>
      </c>
      <c r="AF67" s="204">
        <v>0</v>
      </c>
      <c r="AG67" s="205">
        <v>0</v>
      </c>
      <c r="AH67" s="206">
        <v>0</v>
      </c>
      <c r="AI67" s="215">
        <v>0</v>
      </c>
      <c r="AJ67" s="216">
        <v>0</v>
      </c>
      <c r="AK67" s="217">
        <v>0</v>
      </c>
      <c r="AL67" s="190">
        <v>0</v>
      </c>
      <c r="AM67" s="191">
        <v>0</v>
      </c>
      <c r="AN67" s="192">
        <v>0</v>
      </c>
      <c r="AO67" s="207">
        <v>57</v>
      </c>
      <c r="AP67" s="208">
        <v>57</v>
      </c>
      <c r="AQ67" s="241">
        <v>283</v>
      </c>
      <c r="AR67" s="209">
        <f t="shared" si="1"/>
        <v>20831</v>
      </c>
      <c r="AS67" s="210">
        <f t="shared" si="2"/>
        <v>5631</v>
      </c>
      <c r="AT67" s="211">
        <f t="shared" si="3"/>
        <v>2866</v>
      </c>
    </row>
    <row r="68" spans="1:46" ht="12" customHeight="1">
      <c r="A68" s="187" t="s">
        <v>31</v>
      </c>
      <c r="B68" s="188">
        <v>1496</v>
      </c>
      <c r="C68" s="189">
        <v>889</v>
      </c>
      <c r="D68" s="230">
        <v>26</v>
      </c>
      <c r="E68" s="190">
        <v>8933</v>
      </c>
      <c r="F68" s="191">
        <v>30229</v>
      </c>
      <c r="G68" s="192">
        <v>266</v>
      </c>
      <c r="H68" s="193">
        <v>3396</v>
      </c>
      <c r="I68" s="194">
        <v>391</v>
      </c>
      <c r="J68" s="195">
        <v>43</v>
      </c>
      <c r="K68" s="193">
        <v>76</v>
      </c>
      <c r="L68" s="194">
        <v>24</v>
      </c>
      <c r="M68" s="195">
        <v>1</v>
      </c>
      <c r="N68" s="196">
        <v>0</v>
      </c>
      <c r="O68" s="197">
        <v>0</v>
      </c>
      <c r="P68" s="195">
        <v>1</v>
      </c>
      <c r="Q68" s="196">
        <v>0</v>
      </c>
      <c r="R68" s="197">
        <v>0</v>
      </c>
      <c r="S68" s="195">
        <v>39</v>
      </c>
      <c r="T68" s="196">
        <v>1411</v>
      </c>
      <c r="U68" s="197">
        <v>0</v>
      </c>
      <c r="V68" s="195">
        <v>142</v>
      </c>
      <c r="W68" s="198">
        <v>291</v>
      </c>
      <c r="X68" s="199">
        <v>0</v>
      </c>
      <c r="Y68" s="200">
        <v>111</v>
      </c>
      <c r="Z68" s="198">
        <v>0</v>
      </c>
      <c r="AA68" s="199">
        <v>0</v>
      </c>
      <c r="AB68" s="200">
        <v>7</v>
      </c>
      <c r="AC68" s="201">
        <v>0</v>
      </c>
      <c r="AD68" s="202">
        <v>0</v>
      </c>
      <c r="AE68" s="203">
        <v>2</v>
      </c>
      <c r="AF68" s="204">
        <v>0</v>
      </c>
      <c r="AG68" s="205">
        <v>0</v>
      </c>
      <c r="AH68" s="206">
        <v>0</v>
      </c>
      <c r="AI68" s="215">
        <v>0</v>
      </c>
      <c r="AJ68" s="216">
        <v>0</v>
      </c>
      <c r="AK68" s="217">
        <v>0</v>
      </c>
      <c r="AL68" s="190">
        <v>0</v>
      </c>
      <c r="AM68" s="191">
        <v>0</v>
      </c>
      <c r="AN68" s="192">
        <v>1</v>
      </c>
      <c r="AO68" s="207">
        <v>28</v>
      </c>
      <c r="AP68" s="208">
        <v>24</v>
      </c>
      <c r="AQ68" s="241">
        <v>64</v>
      </c>
      <c r="AR68" s="209">
        <f t="shared" si="1"/>
        <v>15631</v>
      </c>
      <c r="AS68" s="210">
        <f t="shared" si="2"/>
        <v>31557</v>
      </c>
      <c r="AT68" s="211">
        <f t="shared" si="3"/>
        <v>703</v>
      </c>
    </row>
    <row r="69" spans="1:46" ht="12" customHeight="1">
      <c r="A69" s="187" t="s">
        <v>32</v>
      </c>
      <c r="B69" s="188">
        <v>1375</v>
      </c>
      <c r="C69" s="189">
        <v>609</v>
      </c>
      <c r="D69" s="230">
        <v>10</v>
      </c>
      <c r="E69" s="190">
        <v>9011</v>
      </c>
      <c r="F69" s="191">
        <v>26258</v>
      </c>
      <c r="G69" s="192">
        <v>154</v>
      </c>
      <c r="H69" s="193">
        <v>3007</v>
      </c>
      <c r="I69" s="194">
        <v>417</v>
      </c>
      <c r="J69" s="195">
        <v>37</v>
      </c>
      <c r="K69" s="193">
        <v>0</v>
      </c>
      <c r="L69" s="194">
        <v>0</v>
      </c>
      <c r="M69" s="195">
        <v>2</v>
      </c>
      <c r="N69" s="196">
        <v>0</v>
      </c>
      <c r="O69" s="197">
        <v>0</v>
      </c>
      <c r="P69" s="195">
        <v>13</v>
      </c>
      <c r="Q69" s="196">
        <v>0</v>
      </c>
      <c r="R69" s="197">
        <v>0</v>
      </c>
      <c r="S69" s="195">
        <v>458</v>
      </c>
      <c r="T69" s="196">
        <v>2342</v>
      </c>
      <c r="U69" s="197">
        <v>0</v>
      </c>
      <c r="V69" s="195">
        <v>489</v>
      </c>
      <c r="W69" s="198">
        <v>59</v>
      </c>
      <c r="X69" s="199">
        <v>0</v>
      </c>
      <c r="Y69" s="200">
        <v>5</v>
      </c>
      <c r="Z69" s="198">
        <v>0</v>
      </c>
      <c r="AA69" s="199">
        <v>0</v>
      </c>
      <c r="AB69" s="200">
        <v>16</v>
      </c>
      <c r="AC69" s="201">
        <v>0</v>
      </c>
      <c r="AD69" s="202">
        <v>0</v>
      </c>
      <c r="AE69" s="203">
        <v>15</v>
      </c>
      <c r="AF69" s="204">
        <v>0</v>
      </c>
      <c r="AG69" s="205">
        <v>0</v>
      </c>
      <c r="AH69" s="206">
        <v>0</v>
      </c>
      <c r="AI69" s="215">
        <v>0</v>
      </c>
      <c r="AJ69" s="216">
        <v>0</v>
      </c>
      <c r="AK69" s="217">
        <v>0</v>
      </c>
      <c r="AL69" s="190">
        <v>0</v>
      </c>
      <c r="AM69" s="191">
        <v>0</v>
      </c>
      <c r="AN69" s="192">
        <v>3</v>
      </c>
      <c r="AO69" s="207">
        <v>21</v>
      </c>
      <c r="AP69" s="208">
        <v>51</v>
      </c>
      <c r="AQ69" s="241">
        <v>157</v>
      </c>
      <c r="AR69" s="209">
        <f t="shared" ref="AR69:AR73" si="4">B69+E69+H69+K69+N69+Q69+T69+W69+Z69+AC69+AF69+AI69+AL69+AO69</f>
        <v>15815</v>
      </c>
      <c r="AS69" s="210">
        <f t="shared" ref="AS69:AS73" si="5">C69+F69+I69+L69+O69+R69+U69+X69+AA69+AD69+AG69+AJ69+AM69+AP69</f>
        <v>27335</v>
      </c>
      <c r="AT69" s="211">
        <f t="shared" ref="AT69:AT73" si="6">D69+G69+J69+M69+P69+S69+V69+Y69+AB69+AE69+AH69+AK69+AN69+AQ69</f>
        <v>1359</v>
      </c>
    </row>
    <row r="70" spans="1:46" ht="12" customHeight="1">
      <c r="A70" s="187" t="s">
        <v>33</v>
      </c>
      <c r="B70" s="188">
        <v>1499</v>
      </c>
      <c r="C70" s="189">
        <v>725</v>
      </c>
      <c r="D70" s="230">
        <v>30</v>
      </c>
      <c r="E70" s="190">
        <v>17257</v>
      </c>
      <c r="F70" s="191">
        <v>35432</v>
      </c>
      <c r="G70" s="192">
        <v>741</v>
      </c>
      <c r="H70" s="193">
        <v>5088</v>
      </c>
      <c r="I70" s="194">
        <v>1348</v>
      </c>
      <c r="J70" s="195">
        <v>123</v>
      </c>
      <c r="K70" s="193">
        <v>103</v>
      </c>
      <c r="L70" s="194">
        <v>32</v>
      </c>
      <c r="M70" s="195">
        <v>11</v>
      </c>
      <c r="N70" s="196">
        <v>0</v>
      </c>
      <c r="O70" s="197">
        <v>0</v>
      </c>
      <c r="P70" s="195">
        <v>17</v>
      </c>
      <c r="Q70" s="196">
        <v>0</v>
      </c>
      <c r="R70" s="197">
        <v>0</v>
      </c>
      <c r="S70" s="195">
        <v>444</v>
      </c>
      <c r="T70" s="196">
        <v>7608</v>
      </c>
      <c r="U70" s="197">
        <v>0</v>
      </c>
      <c r="V70" s="195">
        <v>1012</v>
      </c>
      <c r="W70" s="198">
        <v>120</v>
      </c>
      <c r="X70" s="199">
        <v>0</v>
      </c>
      <c r="Y70" s="200">
        <v>43</v>
      </c>
      <c r="Z70" s="198">
        <v>0</v>
      </c>
      <c r="AA70" s="199">
        <v>0</v>
      </c>
      <c r="AB70" s="200">
        <v>41</v>
      </c>
      <c r="AC70" s="201">
        <v>0</v>
      </c>
      <c r="AD70" s="202">
        <v>0</v>
      </c>
      <c r="AE70" s="203">
        <v>50</v>
      </c>
      <c r="AF70" s="204">
        <v>0</v>
      </c>
      <c r="AG70" s="205">
        <v>0</v>
      </c>
      <c r="AH70" s="206">
        <v>1</v>
      </c>
      <c r="AI70" s="215">
        <v>0</v>
      </c>
      <c r="AJ70" s="216">
        <v>0</v>
      </c>
      <c r="AK70" s="217">
        <v>0</v>
      </c>
      <c r="AL70" s="190">
        <v>0</v>
      </c>
      <c r="AM70" s="191">
        <v>0</v>
      </c>
      <c r="AN70" s="192">
        <v>1</v>
      </c>
      <c r="AO70" s="207">
        <v>49</v>
      </c>
      <c r="AP70" s="208">
        <v>48</v>
      </c>
      <c r="AQ70" s="241">
        <v>189</v>
      </c>
      <c r="AR70" s="209">
        <f t="shared" si="4"/>
        <v>31724</v>
      </c>
      <c r="AS70" s="210">
        <f t="shared" si="5"/>
        <v>37585</v>
      </c>
      <c r="AT70" s="211">
        <f t="shared" si="6"/>
        <v>2703</v>
      </c>
    </row>
    <row r="71" spans="1:46" ht="12" customHeight="1">
      <c r="A71" s="187" t="s">
        <v>34</v>
      </c>
      <c r="B71" s="188">
        <v>3324</v>
      </c>
      <c r="C71" s="189">
        <v>1753</v>
      </c>
      <c r="D71" s="230">
        <v>105</v>
      </c>
      <c r="E71" s="190">
        <v>29651</v>
      </c>
      <c r="F71" s="191">
        <v>75757</v>
      </c>
      <c r="G71" s="192">
        <v>939</v>
      </c>
      <c r="H71" s="193">
        <v>8294</v>
      </c>
      <c r="I71" s="194">
        <v>860</v>
      </c>
      <c r="J71" s="195">
        <v>131</v>
      </c>
      <c r="K71" s="193">
        <v>223</v>
      </c>
      <c r="L71" s="194">
        <v>36</v>
      </c>
      <c r="M71" s="195">
        <v>42</v>
      </c>
      <c r="N71" s="196">
        <v>0</v>
      </c>
      <c r="O71" s="197">
        <v>0</v>
      </c>
      <c r="P71" s="195">
        <v>46</v>
      </c>
      <c r="Q71" s="196">
        <v>0</v>
      </c>
      <c r="R71" s="197">
        <v>0</v>
      </c>
      <c r="S71" s="195">
        <v>1045</v>
      </c>
      <c r="T71" s="196">
        <v>6009</v>
      </c>
      <c r="U71" s="197">
        <v>0</v>
      </c>
      <c r="V71" s="195">
        <v>792</v>
      </c>
      <c r="W71" s="198">
        <v>304</v>
      </c>
      <c r="X71" s="199">
        <v>0</v>
      </c>
      <c r="Y71" s="200">
        <v>143</v>
      </c>
      <c r="Z71" s="198">
        <v>0</v>
      </c>
      <c r="AA71" s="199">
        <v>0</v>
      </c>
      <c r="AB71" s="200">
        <v>35</v>
      </c>
      <c r="AC71" s="201">
        <v>0</v>
      </c>
      <c r="AD71" s="202">
        <v>0</v>
      </c>
      <c r="AE71" s="203">
        <v>56</v>
      </c>
      <c r="AF71" s="204">
        <v>0</v>
      </c>
      <c r="AG71" s="205">
        <v>0</v>
      </c>
      <c r="AH71" s="206">
        <v>0</v>
      </c>
      <c r="AI71" s="215">
        <v>0</v>
      </c>
      <c r="AJ71" s="216">
        <v>0</v>
      </c>
      <c r="AK71" s="217">
        <v>0</v>
      </c>
      <c r="AL71" s="190">
        <v>0</v>
      </c>
      <c r="AM71" s="191">
        <v>0</v>
      </c>
      <c r="AN71" s="192">
        <v>37</v>
      </c>
      <c r="AO71" s="207">
        <v>112</v>
      </c>
      <c r="AP71" s="208">
        <v>102</v>
      </c>
      <c r="AQ71" s="241">
        <v>238</v>
      </c>
      <c r="AR71" s="209">
        <f t="shared" si="4"/>
        <v>47917</v>
      </c>
      <c r="AS71" s="210">
        <f t="shared" si="5"/>
        <v>78508</v>
      </c>
      <c r="AT71" s="211">
        <f t="shared" si="6"/>
        <v>3609</v>
      </c>
    </row>
    <row r="72" spans="1:46" ht="12" customHeight="1" thickBot="1">
      <c r="A72" s="187" t="s">
        <v>35</v>
      </c>
      <c r="B72" s="188">
        <v>586</v>
      </c>
      <c r="C72" s="189">
        <v>408</v>
      </c>
      <c r="D72" s="230">
        <v>2</v>
      </c>
      <c r="E72" s="190">
        <v>4378</v>
      </c>
      <c r="F72" s="191">
        <v>14785</v>
      </c>
      <c r="G72" s="192">
        <v>45</v>
      </c>
      <c r="H72" s="193">
        <v>0</v>
      </c>
      <c r="I72" s="194">
        <v>0</v>
      </c>
      <c r="J72" s="195">
        <v>7</v>
      </c>
      <c r="K72" s="193">
        <v>0</v>
      </c>
      <c r="L72" s="194">
        <v>0</v>
      </c>
      <c r="M72" s="195">
        <v>0</v>
      </c>
      <c r="N72" s="196">
        <v>0</v>
      </c>
      <c r="O72" s="197">
        <v>0</v>
      </c>
      <c r="P72" s="195">
        <v>0</v>
      </c>
      <c r="Q72" s="196">
        <v>0</v>
      </c>
      <c r="R72" s="197">
        <v>0</v>
      </c>
      <c r="S72" s="195">
        <v>16</v>
      </c>
      <c r="T72" s="196">
        <v>83</v>
      </c>
      <c r="U72" s="197">
        <v>0</v>
      </c>
      <c r="V72" s="195">
        <v>12</v>
      </c>
      <c r="W72" s="198">
        <v>0</v>
      </c>
      <c r="X72" s="199">
        <v>0</v>
      </c>
      <c r="Y72" s="200">
        <v>4</v>
      </c>
      <c r="Z72" s="198">
        <v>0</v>
      </c>
      <c r="AA72" s="199">
        <v>0</v>
      </c>
      <c r="AB72" s="200">
        <v>0</v>
      </c>
      <c r="AC72" s="201">
        <v>0</v>
      </c>
      <c r="AD72" s="202">
        <v>0</v>
      </c>
      <c r="AE72" s="203">
        <v>0</v>
      </c>
      <c r="AF72" s="204">
        <v>0</v>
      </c>
      <c r="AG72" s="205">
        <v>0</v>
      </c>
      <c r="AH72" s="206">
        <v>0</v>
      </c>
      <c r="AI72" s="215">
        <v>0</v>
      </c>
      <c r="AJ72" s="216">
        <v>0</v>
      </c>
      <c r="AK72" s="217">
        <v>0</v>
      </c>
      <c r="AL72" s="190">
        <v>0</v>
      </c>
      <c r="AM72" s="191">
        <v>0</v>
      </c>
      <c r="AN72" s="192">
        <v>0</v>
      </c>
      <c r="AO72" s="207">
        <v>16</v>
      </c>
      <c r="AP72" s="208">
        <v>15</v>
      </c>
      <c r="AQ72" s="241">
        <v>14</v>
      </c>
      <c r="AR72" s="240">
        <f t="shared" si="4"/>
        <v>5063</v>
      </c>
      <c r="AS72" s="242">
        <f t="shared" si="5"/>
        <v>15208</v>
      </c>
      <c r="AT72" s="237">
        <f t="shared" si="6"/>
        <v>100</v>
      </c>
    </row>
    <row r="73" spans="1:46" ht="16.5" thickBot="1">
      <c r="A73" s="108" t="s">
        <v>42</v>
      </c>
      <c r="B73" s="114">
        <f t="shared" ref="B73:AQ73" si="7">SUM(B4:B72)</f>
        <v>236950</v>
      </c>
      <c r="C73" s="115">
        <f t="shared" si="7"/>
        <v>105360</v>
      </c>
      <c r="D73" s="104">
        <f t="shared" si="7"/>
        <v>11561</v>
      </c>
      <c r="E73" s="114">
        <f t="shared" si="7"/>
        <v>7622887</v>
      </c>
      <c r="F73" s="115">
        <f t="shared" si="7"/>
        <v>4819059</v>
      </c>
      <c r="G73" s="116">
        <f t="shared" si="7"/>
        <v>85407</v>
      </c>
      <c r="H73" s="128">
        <f t="shared" si="7"/>
        <v>1201342</v>
      </c>
      <c r="I73" s="115">
        <f t="shared" si="7"/>
        <v>189474</v>
      </c>
      <c r="J73" s="116">
        <f t="shared" si="7"/>
        <v>25357</v>
      </c>
      <c r="K73" s="114">
        <f t="shared" si="7"/>
        <v>19395</v>
      </c>
      <c r="L73" s="115">
        <f t="shared" si="7"/>
        <v>3540</v>
      </c>
      <c r="M73" s="116">
        <f t="shared" si="7"/>
        <v>2205</v>
      </c>
      <c r="N73" s="114">
        <f t="shared" si="7"/>
        <v>0</v>
      </c>
      <c r="O73" s="115">
        <f t="shared" si="7"/>
        <v>0</v>
      </c>
      <c r="P73" s="116">
        <f t="shared" si="7"/>
        <v>2243</v>
      </c>
      <c r="Q73" s="114">
        <f t="shared" si="7"/>
        <v>0</v>
      </c>
      <c r="R73" s="115">
        <f t="shared" si="7"/>
        <v>0</v>
      </c>
      <c r="S73" s="116">
        <f t="shared" si="7"/>
        <v>45021</v>
      </c>
      <c r="T73" s="114">
        <f t="shared" si="7"/>
        <v>526863</v>
      </c>
      <c r="U73" s="115">
        <f t="shared" si="7"/>
        <v>0</v>
      </c>
      <c r="V73" s="116">
        <f t="shared" si="7"/>
        <v>50914</v>
      </c>
      <c r="W73" s="114">
        <f t="shared" si="7"/>
        <v>93381</v>
      </c>
      <c r="X73" s="115">
        <f t="shared" si="7"/>
        <v>0</v>
      </c>
      <c r="Y73" s="116">
        <f t="shared" si="7"/>
        <v>29302</v>
      </c>
      <c r="Z73" s="114">
        <f t="shared" si="7"/>
        <v>0</v>
      </c>
      <c r="AA73" s="115">
        <f t="shared" si="7"/>
        <v>0</v>
      </c>
      <c r="AB73" s="115">
        <f t="shared" si="7"/>
        <v>2082</v>
      </c>
      <c r="AC73" s="122">
        <f t="shared" si="7"/>
        <v>0</v>
      </c>
      <c r="AD73" s="123">
        <f t="shared" si="7"/>
        <v>0</v>
      </c>
      <c r="AE73" s="124">
        <f t="shared" si="7"/>
        <v>16235</v>
      </c>
      <c r="AF73" s="114">
        <f t="shared" si="7"/>
        <v>0</v>
      </c>
      <c r="AG73" s="115">
        <f t="shared" si="7"/>
        <v>0</v>
      </c>
      <c r="AH73" s="116">
        <f t="shared" si="7"/>
        <v>294</v>
      </c>
      <c r="AI73" s="114">
        <f t="shared" si="7"/>
        <v>0</v>
      </c>
      <c r="AJ73" s="115">
        <f t="shared" si="7"/>
        <v>0</v>
      </c>
      <c r="AK73" s="116">
        <f t="shared" si="7"/>
        <v>174</v>
      </c>
      <c r="AL73" s="114">
        <f t="shared" si="7"/>
        <v>0</v>
      </c>
      <c r="AM73" s="115">
        <f t="shared" si="7"/>
        <v>0</v>
      </c>
      <c r="AN73" s="116">
        <f t="shared" si="7"/>
        <v>865</v>
      </c>
      <c r="AO73" s="114">
        <f t="shared" si="7"/>
        <v>7981</v>
      </c>
      <c r="AP73" s="115">
        <f t="shared" si="7"/>
        <v>5576</v>
      </c>
      <c r="AQ73" s="104">
        <f t="shared" si="7"/>
        <v>17040</v>
      </c>
      <c r="AR73" s="114">
        <f t="shared" si="4"/>
        <v>9708799</v>
      </c>
      <c r="AS73" s="115">
        <f t="shared" si="5"/>
        <v>5123009</v>
      </c>
      <c r="AT73" s="116">
        <f t="shared" si="6"/>
        <v>288700</v>
      </c>
    </row>
    <row r="74" spans="1:46" ht="10.5" customHeight="1" thickBot="1">
      <c r="A74" s="84"/>
      <c r="B74" s="129" t="s">
        <v>84</v>
      </c>
      <c r="C74" s="130"/>
      <c r="D74" s="130"/>
      <c r="E74" s="231" t="s">
        <v>173</v>
      </c>
      <c r="F74" s="148"/>
      <c r="G74" s="232"/>
      <c r="H74" s="134" t="s">
        <v>171</v>
      </c>
      <c r="I74" s="135"/>
      <c r="J74" s="136"/>
      <c r="K74" s="233" t="s">
        <v>177</v>
      </c>
      <c r="L74" s="135"/>
      <c r="M74" s="136"/>
      <c r="N74" s="137" t="s">
        <v>154</v>
      </c>
      <c r="O74" s="135"/>
      <c r="P74" s="135"/>
      <c r="Q74" s="224" t="s">
        <v>152</v>
      </c>
      <c r="R74" s="225"/>
      <c r="S74" s="226"/>
      <c r="T74" s="134" t="s">
        <v>110</v>
      </c>
      <c r="U74" s="135"/>
      <c r="V74" s="136"/>
      <c r="W74" s="138" t="s">
        <v>85</v>
      </c>
      <c r="X74" s="139"/>
      <c r="Y74" s="139"/>
      <c r="Z74" s="140" t="s">
        <v>151</v>
      </c>
      <c r="AA74" s="139"/>
      <c r="AB74" s="141"/>
      <c r="AC74" s="142" t="s">
        <v>228</v>
      </c>
      <c r="AD74" s="143"/>
      <c r="AE74" s="143"/>
      <c r="AF74" s="144" t="s">
        <v>268</v>
      </c>
      <c r="AG74" s="145"/>
      <c r="AH74" s="146"/>
      <c r="AI74" s="218" t="s">
        <v>263</v>
      </c>
      <c r="AJ74" s="219"/>
      <c r="AK74" s="219"/>
      <c r="AL74" s="147" t="s">
        <v>167</v>
      </c>
      <c r="AM74" s="148"/>
      <c r="AN74" s="148"/>
      <c r="AO74" s="149" t="s">
        <v>323</v>
      </c>
      <c r="AP74" s="150"/>
      <c r="AQ74" s="151"/>
      <c r="AR74" s="152"/>
      <c r="AS74" s="152"/>
      <c r="AT74" s="152"/>
    </row>
    <row r="75" spans="1:46" ht="10.5" customHeight="1" thickBot="1">
      <c r="A75" s="84"/>
      <c r="B75" s="153" t="s">
        <v>91</v>
      </c>
      <c r="C75" s="154"/>
      <c r="D75" s="154"/>
      <c r="E75" s="131" t="s">
        <v>174</v>
      </c>
      <c r="F75" s="132"/>
      <c r="G75" s="133"/>
      <c r="H75" s="155" t="s">
        <v>172</v>
      </c>
      <c r="I75" s="156"/>
      <c r="J75" s="157"/>
      <c r="K75" s="234" t="s">
        <v>134</v>
      </c>
      <c r="L75" s="156"/>
      <c r="M75" s="157"/>
      <c r="N75" s="158" t="s">
        <v>304</v>
      </c>
      <c r="O75" s="159"/>
      <c r="P75" s="159"/>
      <c r="Q75" s="152"/>
      <c r="R75" s="152"/>
      <c r="S75" s="152"/>
      <c r="T75" s="155" t="s">
        <v>206</v>
      </c>
      <c r="U75" s="156"/>
      <c r="V75" s="157"/>
      <c r="W75" s="160" t="s">
        <v>272</v>
      </c>
      <c r="X75" s="161"/>
      <c r="Y75" s="161"/>
      <c r="Z75" s="162" t="s">
        <v>155</v>
      </c>
      <c r="AA75" s="161"/>
      <c r="AB75" s="163"/>
      <c r="AC75" s="152"/>
      <c r="AD75" s="152"/>
      <c r="AE75" s="152"/>
      <c r="AF75" s="164" t="s">
        <v>269</v>
      </c>
      <c r="AG75" s="165"/>
      <c r="AH75" s="166"/>
      <c r="AI75" s="152"/>
      <c r="AJ75" s="152"/>
      <c r="AK75" s="152"/>
      <c r="AL75" s="167" t="s">
        <v>230</v>
      </c>
      <c r="AM75" s="168"/>
      <c r="AN75" s="168"/>
      <c r="AO75" s="169" t="s">
        <v>324</v>
      </c>
      <c r="AP75" s="170"/>
      <c r="AQ75" s="171"/>
      <c r="AR75" s="152"/>
      <c r="AS75" s="152"/>
      <c r="AT75" s="152"/>
    </row>
    <row r="76" spans="1:46" ht="10.5" customHeight="1">
      <c r="A76" s="84"/>
      <c r="B76" s="153" t="s">
        <v>161</v>
      </c>
      <c r="C76" s="154"/>
      <c r="D76" s="154"/>
      <c r="E76" s="131" t="s">
        <v>175</v>
      </c>
      <c r="F76" s="132"/>
      <c r="G76" s="133"/>
      <c r="H76" s="155" t="s">
        <v>316</v>
      </c>
      <c r="I76" s="156"/>
      <c r="J76" s="157"/>
      <c r="K76" s="234" t="s">
        <v>244</v>
      </c>
      <c r="L76" s="156"/>
      <c r="M76" s="157"/>
      <c r="N76" s="152"/>
      <c r="O76" s="152"/>
      <c r="P76" s="152"/>
      <c r="Q76" s="152"/>
      <c r="R76" s="152"/>
      <c r="S76" s="152"/>
      <c r="T76" s="155" t="s">
        <v>205</v>
      </c>
      <c r="U76" s="156"/>
      <c r="V76" s="157"/>
      <c r="W76" s="160" t="s">
        <v>93</v>
      </c>
      <c r="X76" s="161"/>
      <c r="Y76" s="161"/>
      <c r="Z76" s="162" t="s">
        <v>157</v>
      </c>
      <c r="AA76" s="161"/>
      <c r="AB76" s="163"/>
      <c r="AC76" s="152"/>
      <c r="AD76" s="152"/>
      <c r="AE76" s="152"/>
      <c r="AF76" s="152"/>
      <c r="AG76" s="152"/>
      <c r="AH76" s="152"/>
      <c r="AI76" s="152"/>
      <c r="AJ76" s="152"/>
      <c r="AK76" s="152"/>
      <c r="AL76" s="152"/>
      <c r="AM76" s="152"/>
      <c r="AN76" s="152"/>
      <c r="AO76" s="169" t="s">
        <v>325</v>
      </c>
      <c r="AP76" s="170"/>
      <c r="AQ76" s="171"/>
      <c r="AR76" s="152"/>
      <c r="AS76" s="152"/>
      <c r="AT76" s="152"/>
    </row>
    <row r="77" spans="1:46" ht="10.5" customHeight="1">
      <c r="A77" s="84"/>
      <c r="B77" s="153" t="s">
        <v>95</v>
      </c>
      <c r="C77" s="154"/>
      <c r="D77" s="154"/>
      <c r="E77" s="131" t="s">
        <v>83</v>
      </c>
      <c r="F77" s="132"/>
      <c r="G77" s="133"/>
      <c r="H77" s="155" t="s">
        <v>317</v>
      </c>
      <c r="I77" s="156"/>
      <c r="J77" s="157"/>
      <c r="K77" s="234" t="s">
        <v>245</v>
      </c>
      <c r="L77" s="156"/>
      <c r="M77" s="157"/>
      <c r="N77" s="152"/>
      <c r="O77" s="152"/>
      <c r="P77" s="152"/>
      <c r="Q77" s="152"/>
      <c r="R77" s="152"/>
      <c r="S77" s="152"/>
      <c r="T77" s="155" t="s">
        <v>207</v>
      </c>
      <c r="U77" s="156"/>
      <c r="V77" s="157"/>
      <c r="W77" s="160" t="s">
        <v>99</v>
      </c>
      <c r="X77" s="161"/>
      <c r="Y77" s="161"/>
      <c r="Z77" s="162" t="s">
        <v>159</v>
      </c>
      <c r="AA77" s="161"/>
      <c r="AB77" s="163"/>
      <c r="AC77" s="152"/>
      <c r="AD77" s="152"/>
      <c r="AE77" s="152"/>
      <c r="AF77" s="152"/>
      <c r="AG77" s="152"/>
      <c r="AH77" s="152"/>
      <c r="AI77" s="152"/>
      <c r="AJ77" s="152"/>
      <c r="AK77" s="152"/>
      <c r="AL77" s="152"/>
      <c r="AM77" s="152"/>
      <c r="AN77" s="152"/>
      <c r="AO77" s="169" t="s">
        <v>153</v>
      </c>
      <c r="AP77" s="170"/>
      <c r="AQ77" s="171"/>
      <c r="AR77" s="152"/>
      <c r="AS77" s="152"/>
      <c r="AT77" s="152"/>
    </row>
    <row r="78" spans="1:46" ht="10.5" customHeight="1">
      <c r="A78" s="84"/>
      <c r="B78" s="153" t="s">
        <v>100</v>
      </c>
      <c r="C78" s="154"/>
      <c r="D78" s="154"/>
      <c r="E78" s="131" t="s">
        <v>89</v>
      </c>
      <c r="F78" s="132"/>
      <c r="G78" s="133"/>
      <c r="H78" s="155" t="s">
        <v>318</v>
      </c>
      <c r="I78" s="156"/>
      <c r="J78" s="157"/>
      <c r="K78" s="234" t="s">
        <v>135</v>
      </c>
      <c r="L78" s="156"/>
      <c r="M78" s="157"/>
      <c r="N78" s="152"/>
      <c r="O78" s="152"/>
      <c r="P78" s="152"/>
      <c r="Q78" s="152"/>
      <c r="R78" s="152"/>
      <c r="S78" s="152"/>
      <c r="T78" s="155" t="s">
        <v>208</v>
      </c>
      <c r="U78" s="156"/>
      <c r="V78" s="157"/>
      <c r="W78" s="173" t="s">
        <v>104</v>
      </c>
      <c r="X78" s="161"/>
      <c r="Y78" s="161"/>
      <c r="Z78" s="162" t="s">
        <v>162</v>
      </c>
      <c r="AA78" s="161"/>
      <c r="AB78" s="163"/>
      <c r="AC78" s="152"/>
      <c r="AD78" s="152"/>
      <c r="AE78" s="152"/>
      <c r="AF78" s="152"/>
      <c r="AG78" s="152"/>
      <c r="AH78" s="152"/>
      <c r="AI78" s="152"/>
      <c r="AJ78" s="152"/>
      <c r="AK78" s="152"/>
      <c r="AL78" s="152"/>
      <c r="AM78" s="152"/>
      <c r="AN78" s="152"/>
      <c r="AO78" s="169" t="s">
        <v>86</v>
      </c>
      <c r="AP78" s="170"/>
      <c r="AQ78" s="171"/>
      <c r="AR78" s="152"/>
      <c r="AS78" s="152"/>
      <c r="AT78" s="152"/>
    </row>
    <row r="79" spans="1:46" ht="10.5" customHeight="1" thickBot="1">
      <c r="A79" s="84"/>
      <c r="B79" s="220" t="s">
        <v>303</v>
      </c>
      <c r="C79" s="154"/>
      <c r="D79" s="154"/>
      <c r="E79" s="131" t="s">
        <v>90</v>
      </c>
      <c r="F79" s="132"/>
      <c r="G79" s="133"/>
      <c r="H79" s="155" t="s">
        <v>286</v>
      </c>
      <c r="I79" s="156"/>
      <c r="J79" s="157"/>
      <c r="K79" s="235" t="s">
        <v>148</v>
      </c>
      <c r="L79" s="159"/>
      <c r="M79" s="172"/>
      <c r="N79" s="152"/>
      <c r="O79" s="152"/>
      <c r="P79" s="152"/>
      <c r="Q79" s="152"/>
      <c r="R79" s="152"/>
      <c r="S79" s="152"/>
      <c r="T79" s="181" t="s">
        <v>209</v>
      </c>
      <c r="U79" s="159"/>
      <c r="V79" s="172"/>
      <c r="W79" s="160" t="s">
        <v>107</v>
      </c>
      <c r="X79" s="161"/>
      <c r="Y79" s="161"/>
      <c r="Z79" s="162" t="s">
        <v>169</v>
      </c>
      <c r="AA79" s="161"/>
      <c r="AB79" s="163"/>
      <c r="AC79" s="152"/>
      <c r="AD79" s="152"/>
      <c r="AE79" s="152"/>
      <c r="AF79" s="152"/>
      <c r="AG79" s="152"/>
      <c r="AH79" s="152"/>
      <c r="AI79" s="152"/>
      <c r="AJ79" s="152"/>
      <c r="AK79" s="152"/>
      <c r="AL79" s="152"/>
      <c r="AM79" s="152"/>
      <c r="AN79" s="152"/>
      <c r="AO79" s="169" t="s">
        <v>326</v>
      </c>
      <c r="AP79" s="170"/>
      <c r="AQ79" s="171"/>
      <c r="AR79" s="152"/>
      <c r="AS79" s="152"/>
      <c r="AT79" s="152"/>
    </row>
    <row r="80" spans="1:46" ht="10.5" customHeight="1">
      <c r="A80" s="84"/>
      <c r="B80" s="153" t="s">
        <v>256</v>
      </c>
      <c r="C80" s="154"/>
      <c r="D80" s="154"/>
      <c r="E80" s="131" t="s">
        <v>308</v>
      </c>
      <c r="F80" s="132"/>
      <c r="G80" s="133"/>
      <c r="H80" s="155" t="s">
        <v>217</v>
      </c>
      <c r="I80" s="156"/>
      <c r="J80" s="157"/>
      <c r="K80" s="152"/>
      <c r="L80" s="152"/>
      <c r="M80" s="152"/>
      <c r="N80" s="152"/>
      <c r="O80" s="152"/>
      <c r="P80" s="152"/>
      <c r="Q80" s="152"/>
      <c r="R80" s="152"/>
      <c r="S80" s="152"/>
      <c r="T80" s="152"/>
      <c r="U80" s="152"/>
      <c r="V80" s="152"/>
      <c r="W80" s="160" t="s">
        <v>121</v>
      </c>
      <c r="X80" s="161"/>
      <c r="Y80" s="161"/>
      <c r="Z80" s="162" t="s">
        <v>176</v>
      </c>
      <c r="AA80" s="161"/>
      <c r="AB80" s="163"/>
      <c r="AC80" s="152"/>
      <c r="AD80" s="152"/>
      <c r="AE80" s="152"/>
      <c r="AF80" s="152"/>
      <c r="AG80" s="152"/>
      <c r="AH80" s="152"/>
      <c r="AI80" s="152"/>
      <c r="AJ80" s="152"/>
      <c r="AK80" s="152"/>
      <c r="AL80" s="152"/>
      <c r="AM80" s="152"/>
      <c r="AN80" s="152"/>
      <c r="AO80" s="169" t="s">
        <v>87</v>
      </c>
      <c r="AP80" s="170"/>
      <c r="AQ80" s="171"/>
      <c r="AR80" s="152"/>
      <c r="AS80" s="152"/>
      <c r="AT80" s="152"/>
    </row>
    <row r="81" spans="2:46" ht="10.5" customHeight="1">
      <c r="B81" s="153" t="s">
        <v>257</v>
      </c>
      <c r="C81" s="154"/>
      <c r="D81" s="154"/>
      <c r="E81" s="131" t="s">
        <v>92</v>
      </c>
      <c r="F81" s="132"/>
      <c r="G81" s="133"/>
      <c r="H81" s="155" t="s">
        <v>234</v>
      </c>
      <c r="I81" s="156"/>
      <c r="J81" s="157"/>
      <c r="K81" s="152"/>
      <c r="L81" s="152"/>
      <c r="M81" s="152"/>
      <c r="N81" s="152"/>
      <c r="O81" s="152"/>
      <c r="P81" s="152"/>
      <c r="Q81" s="152"/>
      <c r="R81" s="152"/>
      <c r="S81" s="152"/>
      <c r="T81" s="152"/>
      <c r="U81" s="152"/>
      <c r="V81" s="152"/>
      <c r="W81" s="160" t="s">
        <v>127</v>
      </c>
      <c r="X81" s="161"/>
      <c r="Y81" s="161"/>
      <c r="Z81" s="162" t="s">
        <v>180</v>
      </c>
      <c r="AA81" s="161"/>
      <c r="AB81" s="163"/>
      <c r="AC81" s="152"/>
      <c r="AD81" s="152"/>
      <c r="AE81" s="152"/>
      <c r="AF81" s="152"/>
      <c r="AG81" s="152"/>
      <c r="AH81" s="152"/>
      <c r="AI81" s="152"/>
      <c r="AJ81" s="152"/>
      <c r="AK81" s="152"/>
      <c r="AL81" s="152"/>
      <c r="AM81" s="152"/>
      <c r="AN81" s="152"/>
      <c r="AO81" s="169" t="s">
        <v>88</v>
      </c>
      <c r="AP81" s="170"/>
      <c r="AQ81" s="171"/>
      <c r="AR81" s="152"/>
      <c r="AS81" s="152"/>
      <c r="AT81" s="152"/>
    </row>
    <row r="82" spans="2:46" ht="10.5" customHeight="1">
      <c r="B82" s="153" t="s">
        <v>258</v>
      </c>
      <c r="C82" s="154"/>
      <c r="D82" s="154"/>
      <c r="E82" s="131" t="s">
        <v>262</v>
      </c>
      <c r="F82" s="132"/>
      <c r="G82" s="133"/>
      <c r="H82" s="155" t="s">
        <v>221</v>
      </c>
      <c r="I82" s="156"/>
      <c r="J82" s="157"/>
      <c r="K82" s="152"/>
      <c r="L82" s="152"/>
      <c r="M82" s="152"/>
      <c r="N82" s="152"/>
      <c r="O82" s="152"/>
      <c r="P82" s="152"/>
      <c r="Q82" s="152"/>
      <c r="R82" s="152"/>
      <c r="S82" s="152"/>
      <c r="T82" s="152"/>
      <c r="U82" s="152"/>
      <c r="V82" s="152"/>
      <c r="W82" s="160" t="s">
        <v>219</v>
      </c>
      <c r="X82" s="161"/>
      <c r="Y82" s="161"/>
      <c r="Z82" s="162" t="s">
        <v>182</v>
      </c>
      <c r="AA82" s="161"/>
      <c r="AB82" s="163"/>
      <c r="AC82" s="152"/>
      <c r="AD82" s="152"/>
      <c r="AE82" s="152"/>
      <c r="AF82" s="152"/>
      <c r="AG82" s="152"/>
      <c r="AH82" s="152"/>
      <c r="AI82" s="152"/>
      <c r="AJ82" s="152"/>
      <c r="AK82" s="152"/>
      <c r="AL82" s="152"/>
      <c r="AM82" s="152"/>
      <c r="AN82" s="152"/>
      <c r="AO82" s="169" t="s">
        <v>156</v>
      </c>
      <c r="AP82" s="170"/>
      <c r="AQ82" s="171"/>
      <c r="AR82" s="152"/>
      <c r="AS82" s="152"/>
      <c r="AT82" s="152"/>
    </row>
    <row r="83" spans="2:46" ht="10.5" customHeight="1">
      <c r="B83" s="153" t="s">
        <v>264</v>
      </c>
      <c r="C83" s="154"/>
      <c r="D83" s="154"/>
      <c r="E83" s="131" t="s">
        <v>38</v>
      </c>
      <c r="F83" s="132"/>
      <c r="G83" s="133"/>
      <c r="H83" s="155" t="s">
        <v>319</v>
      </c>
      <c r="I83" s="156"/>
      <c r="J83" s="157"/>
      <c r="K83" s="152"/>
      <c r="L83" s="152"/>
      <c r="M83" s="152"/>
      <c r="N83" s="152"/>
      <c r="O83" s="152"/>
      <c r="P83" s="152"/>
      <c r="Q83" s="152"/>
      <c r="R83" s="152"/>
      <c r="S83" s="152"/>
      <c r="T83" s="152"/>
      <c r="U83" s="152"/>
      <c r="V83" s="152"/>
      <c r="W83" s="160" t="s">
        <v>141</v>
      </c>
      <c r="X83" s="161"/>
      <c r="Y83" s="161"/>
      <c r="Z83" s="162" t="s">
        <v>185</v>
      </c>
      <c r="AA83" s="161"/>
      <c r="AB83" s="163"/>
      <c r="AC83" s="152"/>
      <c r="AD83" s="152"/>
      <c r="AE83" s="152"/>
      <c r="AF83" s="152"/>
      <c r="AG83" s="152"/>
      <c r="AH83" s="152"/>
      <c r="AI83" s="152"/>
      <c r="AJ83" s="152"/>
      <c r="AK83" s="152"/>
      <c r="AL83" s="152"/>
      <c r="AM83" s="152"/>
      <c r="AN83" s="152"/>
      <c r="AO83" s="169" t="s">
        <v>158</v>
      </c>
      <c r="AP83" s="170"/>
      <c r="AQ83" s="171"/>
      <c r="AR83" s="152"/>
      <c r="AS83" s="152"/>
      <c r="AT83" s="152"/>
    </row>
    <row r="84" spans="2:46" ht="10.5" customHeight="1">
      <c r="B84" s="153" t="s">
        <v>265</v>
      </c>
      <c r="C84" s="154"/>
      <c r="D84" s="154"/>
      <c r="E84" s="131" t="s">
        <v>96</v>
      </c>
      <c r="F84" s="132"/>
      <c r="G84" s="133"/>
      <c r="H84" s="155" t="s">
        <v>131</v>
      </c>
      <c r="I84" s="156"/>
      <c r="J84" s="157"/>
      <c r="K84" s="152"/>
      <c r="L84" s="152"/>
      <c r="M84" s="152"/>
      <c r="N84" s="152"/>
      <c r="O84" s="152"/>
      <c r="P84" s="152"/>
      <c r="Q84" s="152"/>
      <c r="R84" s="152"/>
      <c r="S84" s="152"/>
      <c r="T84" s="152"/>
      <c r="U84" s="152"/>
      <c r="V84" s="152"/>
      <c r="W84" s="160" t="s">
        <v>144</v>
      </c>
      <c r="X84" s="161"/>
      <c r="Y84" s="161"/>
      <c r="Z84" s="162" t="s">
        <v>224</v>
      </c>
      <c r="AA84" s="161"/>
      <c r="AB84" s="163"/>
      <c r="AC84" s="152"/>
      <c r="AD84" s="152"/>
      <c r="AE84" s="152"/>
      <c r="AF84" s="152"/>
      <c r="AG84" s="152"/>
      <c r="AH84" s="152"/>
      <c r="AI84" s="152"/>
      <c r="AJ84" s="152"/>
      <c r="AK84" s="152"/>
      <c r="AL84" s="152"/>
      <c r="AM84" s="152"/>
      <c r="AN84" s="152"/>
      <c r="AO84" s="169" t="s">
        <v>327</v>
      </c>
      <c r="AP84" s="170"/>
      <c r="AQ84" s="171"/>
      <c r="AR84" s="152"/>
      <c r="AS84" s="152"/>
      <c r="AT84" s="152"/>
    </row>
    <row r="85" spans="2:46" ht="10.5" customHeight="1" thickBot="1">
      <c r="B85" s="153" t="s">
        <v>278</v>
      </c>
      <c r="C85" s="154"/>
      <c r="D85" s="154"/>
      <c r="E85" s="131" t="s">
        <v>97</v>
      </c>
      <c r="F85" s="132"/>
      <c r="G85" s="133"/>
      <c r="H85" s="181" t="s">
        <v>320</v>
      </c>
      <c r="I85" s="159"/>
      <c r="J85" s="172"/>
      <c r="K85" s="152"/>
      <c r="L85" s="152"/>
      <c r="M85" s="152"/>
      <c r="N85" s="152"/>
      <c r="O85" s="152"/>
      <c r="P85" s="152"/>
      <c r="Q85" s="152"/>
      <c r="R85" s="152"/>
      <c r="S85" s="152"/>
      <c r="T85" s="152"/>
      <c r="U85" s="152"/>
      <c r="V85" s="152"/>
      <c r="W85" s="174" t="s">
        <v>145</v>
      </c>
      <c r="X85" s="175"/>
      <c r="Y85" s="175"/>
      <c r="Z85" s="162" t="s">
        <v>235</v>
      </c>
      <c r="AA85" s="161"/>
      <c r="AB85" s="163"/>
      <c r="AC85" s="152"/>
      <c r="AD85" s="152"/>
      <c r="AE85" s="152"/>
      <c r="AF85" s="152"/>
      <c r="AG85" s="152"/>
      <c r="AH85" s="152"/>
      <c r="AI85" s="152"/>
      <c r="AJ85" s="152"/>
      <c r="AK85" s="152"/>
      <c r="AL85" s="152"/>
      <c r="AM85" s="152"/>
      <c r="AN85" s="152"/>
      <c r="AO85" s="169" t="s">
        <v>328</v>
      </c>
      <c r="AP85" s="170"/>
      <c r="AQ85" s="171"/>
      <c r="AR85" s="152"/>
      <c r="AS85" s="152"/>
      <c r="AT85" s="152"/>
    </row>
    <row r="86" spans="2:46" ht="10.5" customHeight="1" thickBot="1">
      <c r="B86" s="176" t="s">
        <v>142</v>
      </c>
      <c r="C86" s="177"/>
      <c r="D86" s="177"/>
      <c r="E86" s="131" t="s">
        <v>98</v>
      </c>
      <c r="F86" s="132"/>
      <c r="G86" s="133"/>
      <c r="K86" s="152"/>
      <c r="L86" s="152"/>
      <c r="M86" s="152"/>
      <c r="N86" s="152"/>
      <c r="O86" s="152"/>
      <c r="P86" s="152"/>
      <c r="Q86" s="152"/>
      <c r="R86" s="152"/>
      <c r="S86" s="152"/>
      <c r="T86" s="152"/>
      <c r="U86" s="152"/>
      <c r="V86" s="152"/>
      <c r="W86" s="84"/>
      <c r="X86" s="84"/>
      <c r="Y86" s="84"/>
      <c r="Z86" s="162" t="s">
        <v>253</v>
      </c>
      <c r="AA86" s="161"/>
      <c r="AB86" s="163"/>
      <c r="AC86" s="152"/>
      <c r="AD86" s="152"/>
      <c r="AE86" s="152"/>
      <c r="AF86" s="152"/>
      <c r="AG86" s="152"/>
      <c r="AH86" s="152"/>
      <c r="AI86" s="152"/>
      <c r="AJ86" s="152"/>
      <c r="AK86" s="152"/>
      <c r="AL86" s="152"/>
      <c r="AM86" s="152"/>
      <c r="AN86" s="152"/>
      <c r="AO86" s="169" t="s">
        <v>163</v>
      </c>
      <c r="AP86" s="170"/>
      <c r="AQ86" s="171"/>
      <c r="AR86" s="152"/>
      <c r="AS86" s="152"/>
      <c r="AT86" s="152"/>
    </row>
    <row r="87" spans="2:46" ht="10.5" customHeight="1" thickBot="1">
      <c r="B87" s="84"/>
      <c r="C87" s="84"/>
      <c r="D87" s="84"/>
      <c r="E87" s="131" t="s">
        <v>178</v>
      </c>
      <c r="F87" s="132"/>
      <c r="G87" s="133"/>
      <c r="K87" s="178"/>
      <c r="L87" s="178"/>
      <c r="M87" s="152"/>
      <c r="N87" s="152"/>
      <c r="O87" s="152"/>
      <c r="P87" s="152"/>
      <c r="Q87" s="152"/>
      <c r="R87" s="152"/>
      <c r="S87" s="152"/>
      <c r="T87" s="152"/>
      <c r="U87" s="152"/>
      <c r="V87" s="152"/>
      <c r="W87" s="152"/>
      <c r="X87" s="152"/>
      <c r="Y87" s="152"/>
      <c r="Z87" s="179" t="s">
        <v>254</v>
      </c>
      <c r="AA87" s="175"/>
      <c r="AB87" s="180"/>
      <c r="AC87" s="152"/>
      <c r="AD87" s="152"/>
      <c r="AE87" s="152"/>
      <c r="AF87" s="152"/>
      <c r="AG87" s="152"/>
      <c r="AH87" s="152"/>
      <c r="AI87" s="152"/>
      <c r="AJ87" s="152"/>
      <c r="AK87" s="152"/>
      <c r="AL87" s="152"/>
      <c r="AM87" s="152"/>
      <c r="AN87" s="152"/>
      <c r="AO87" s="169" t="s">
        <v>164</v>
      </c>
      <c r="AP87" s="170"/>
      <c r="AQ87" s="171"/>
      <c r="AR87" s="152"/>
      <c r="AS87" s="152"/>
      <c r="AT87" s="152"/>
    </row>
    <row r="88" spans="2:46" ht="10.5" customHeight="1">
      <c r="B88" s="178"/>
      <c r="C88" s="178"/>
      <c r="D88" s="178"/>
      <c r="E88" s="131" t="s">
        <v>179</v>
      </c>
      <c r="F88" s="132"/>
      <c r="G88" s="133"/>
      <c r="K88" s="178"/>
      <c r="L88" s="178"/>
      <c r="M88" s="152"/>
      <c r="N88" s="152"/>
      <c r="O88" s="152"/>
      <c r="P88" s="152"/>
      <c r="Q88" s="152"/>
      <c r="R88" s="152"/>
      <c r="S88" s="152"/>
      <c r="T88" s="152"/>
      <c r="U88" s="152"/>
      <c r="V88" s="152"/>
      <c r="W88" s="152"/>
      <c r="X88" s="152"/>
      <c r="Y88" s="152"/>
      <c r="Z88" s="152"/>
      <c r="AA88" s="152"/>
      <c r="AB88" s="152"/>
      <c r="AC88" s="152"/>
      <c r="AD88" s="152"/>
      <c r="AE88" s="152"/>
      <c r="AF88" s="152"/>
      <c r="AG88" s="152"/>
      <c r="AH88" s="152"/>
      <c r="AI88" s="152"/>
      <c r="AJ88" s="152"/>
      <c r="AK88" s="152"/>
      <c r="AL88" s="152"/>
      <c r="AM88" s="152"/>
      <c r="AN88" s="152"/>
      <c r="AO88" s="169" t="s">
        <v>329</v>
      </c>
      <c r="AP88" s="170"/>
      <c r="AQ88" s="171"/>
      <c r="AR88" s="152"/>
      <c r="AS88" s="152"/>
      <c r="AT88" s="152"/>
    </row>
    <row r="89" spans="2:46" ht="10.5" customHeight="1">
      <c r="B89" s="178"/>
      <c r="C89" s="178"/>
      <c r="D89" s="178"/>
      <c r="E89" s="131" t="s">
        <v>287</v>
      </c>
      <c r="F89" s="132"/>
      <c r="G89" s="133"/>
      <c r="K89" s="178"/>
      <c r="L89" s="178"/>
      <c r="M89" s="152"/>
      <c r="N89" s="152"/>
      <c r="O89" s="152"/>
      <c r="P89" s="152"/>
      <c r="Q89" s="152"/>
      <c r="R89" s="152"/>
      <c r="S89" s="152"/>
      <c r="T89" s="152"/>
      <c r="U89" s="152"/>
      <c r="V89" s="152"/>
      <c r="W89" s="152"/>
      <c r="X89" s="152"/>
      <c r="Y89" s="152"/>
      <c r="Z89" s="152"/>
      <c r="AA89" s="152"/>
      <c r="AB89" s="152"/>
      <c r="AC89" s="152"/>
      <c r="AD89" s="152"/>
      <c r="AE89" s="152"/>
      <c r="AF89" s="152"/>
      <c r="AG89" s="152"/>
      <c r="AH89" s="152"/>
      <c r="AI89" s="152"/>
      <c r="AJ89" s="152"/>
      <c r="AK89" s="152"/>
      <c r="AL89" s="152"/>
      <c r="AM89" s="152"/>
      <c r="AN89" s="152"/>
      <c r="AO89" s="169" t="s">
        <v>330</v>
      </c>
      <c r="AP89" s="170"/>
      <c r="AQ89" s="171"/>
      <c r="AR89" s="152"/>
      <c r="AS89" s="152"/>
      <c r="AT89" s="152"/>
    </row>
    <row r="90" spans="2:46" ht="10.5" customHeight="1">
      <c r="E90" s="131" t="s">
        <v>309</v>
      </c>
      <c r="F90" s="132"/>
      <c r="G90" s="133"/>
      <c r="K90" s="178"/>
      <c r="L90" s="178"/>
      <c r="M90" s="152"/>
      <c r="N90" s="152"/>
      <c r="O90" s="152"/>
      <c r="P90" s="152"/>
      <c r="Q90" s="152"/>
      <c r="R90" s="152"/>
      <c r="S90" s="152"/>
      <c r="T90" s="152"/>
      <c r="U90" s="152"/>
      <c r="V90" s="152"/>
      <c r="W90" s="152"/>
      <c r="X90" s="152"/>
      <c r="Y90" s="152"/>
      <c r="Z90" s="152"/>
      <c r="AA90" s="152"/>
      <c r="AB90" s="152"/>
      <c r="AC90" s="152"/>
      <c r="AD90" s="152"/>
      <c r="AE90" s="152"/>
      <c r="AF90" s="152"/>
      <c r="AG90" s="152"/>
      <c r="AH90" s="152"/>
      <c r="AI90" s="152"/>
      <c r="AJ90" s="152"/>
      <c r="AK90" s="152"/>
      <c r="AL90" s="152"/>
      <c r="AM90" s="152"/>
      <c r="AN90" s="152"/>
      <c r="AO90" s="169" t="s">
        <v>165</v>
      </c>
      <c r="AP90" s="170"/>
      <c r="AQ90" s="171"/>
      <c r="AR90" s="152"/>
      <c r="AS90" s="152"/>
      <c r="AT90" s="152"/>
    </row>
    <row r="91" spans="2:46" ht="10.5" customHeight="1">
      <c r="E91" s="131" t="s">
        <v>310</v>
      </c>
      <c r="F91" s="132"/>
      <c r="G91" s="133"/>
      <c r="K91" s="152"/>
      <c r="L91" s="152"/>
      <c r="M91" s="152"/>
      <c r="N91" s="152"/>
      <c r="O91" s="152"/>
      <c r="P91" s="152"/>
      <c r="Q91" s="152"/>
      <c r="R91" s="152"/>
      <c r="S91" s="152"/>
      <c r="T91" s="152"/>
      <c r="U91" s="152"/>
      <c r="V91" s="152"/>
      <c r="W91" s="152"/>
      <c r="X91" s="152"/>
      <c r="Y91" s="152"/>
      <c r="Z91" s="152"/>
      <c r="AA91" s="152"/>
      <c r="AB91" s="152"/>
      <c r="AC91" s="152"/>
      <c r="AD91" s="152"/>
      <c r="AE91" s="152"/>
      <c r="AF91" s="152"/>
      <c r="AG91" s="152"/>
      <c r="AH91" s="152"/>
      <c r="AI91" s="152"/>
      <c r="AJ91" s="152"/>
      <c r="AK91" s="152"/>
      <c r="AL91" s="152"/>
      <c r="AM91" s="152"/>
      <c r="AN91" s="152"/>
      <c r="AO91" s="169" t="s">
        <v>166</v>
      </c>
      <c r="AP91" s="170"/>
      <c r="AQ91" s="171"/>
      <c r="AR91" s="152"/>
      <c r="AS91" s="152"/>
      <c r="AT91" s="152"/>
    </row>
    <row r="92" spans="2:46" ht="10.5" customHeight="1">
      <c r="E92" s="131" t="s">
        <v>311</v>
      </c>
      <c r="F92" s="132"/>
      <c r="G92" s="133"/>
      <c r="K92" s="152"/>
      <c r="L92" s="152"/>
      <c r="M92" s="152"/>
      <c r="N92" s="152"/>
      <c r="O92" s="152"/>
      <c r="P92" s="152"/>
      <c r="Q92" s="152"/>
      <c r="R92" s="152"/>
      <c r="S92" s="152"/>
      <c r="T92" s="152"/>
      <c r="U92" s="152"/>
      <c r="V92" s="152"/>
      <c r="W92" s="152"/>
      <c r="X92" s="152"/>
      <c r="Y92" s="152"/>
      <c r="Z92" s="152"/>
      <c r="AA92" s="152"/>
      <c r="AB92" s="152"/>
      <c r="AC92" s="152"/>
      <c r="AD92" s="152"/>
      <c r="AE92" s="152"/>
      <c r="AF92" s="152"/>
      <c r="AG92" s="152"/>
      <c r="AH92" s="152"/>
      <c r="AI92" s="152"/>
      <c r="AJ92" s="152"/>
      <c r="AK92" s="152"/>
      <c r="AL92" s="152"/>
      <c r="AM92" s="152"/>
      <c r="AN92" s="152"/>
      <c r="AO92" s="169" t="s">
        <v>331</v>
      </c>
      <c r="AP92" s="170"/>
      <c r="AQ92" s="171"/>
      <c r="AR92" s="152"/>
      <c r="AS92" s="152"/>
      <c r="AT92" s="152"/>
    </row>
    <row r="93" spans="2:46" ht="10.5" customHeight="1">
      <c r="E93" s="131" t="s">
        <v>312</v>
      </c>
      <c r="F93" s="132"/>
      <c r="G93" s="133"/>
      <c r="K93" s="152"/>
      <c r="L93" s="152"/>
      <c r="M93" s="152"/>
      <c r="N93" s="152"/>
      <c r="O93" s="152"/>
      <c r="P93" s="152"/>
      <c r="Q93" s="152"/>
      <c r="R93" s="152"/>
      <c r="S93" s="152"/>
      <c r="T93" s="152"/>
      <c r="U93" s="152"/>
      <c r="V93" s="152"/>
      <c r="W93" s="152"/>
      <c r="X93" s="152"/>
      <c r="Y93" s="152"/>
      <c r="Z93" s="152"/>
      <c r="AA93" s="152"/>
      <c r="AB93" s="152"/>
      <c r="AC93" s="152"/>
      <c r="AD93" s="152"/>
      <c r="AE93" s="152"/>
      <c r="AF93" s="152"/>
      <c r="AG93" s="152"/>
      <c r="AH93" s="152"/>
      <c r="AI93" s="152"/>
      <c r="AJ93" s="152"/>
      <c r="AK93" s="152"/>
      <c r="AL93" s="152"/>
      <c r="AM93" s="152"/>
      <c r="AN93" s="152"/>
      <c r="AO93" s="169" t="s">
        <v>168</v>
      </c>
      <c r="AP93" s="170"/>
      <c r="AQ93" s="171"/>
      <c r="AR93" s="152"/>
      <c r="AS93" s="152"/>
      <c r="AT93" s="152"/>
    </row>
    <row r="94" spans="2:46" ht="10.5" customHeight="1">
      <c r="E94" s="131" t="s">
        <v>313</v>
      </c>
      <c r="F94" s="132"/>
      <c r="G94" s="133"/>
      <c r="K94" s="152"/>
      <c r="L94" s="152"/>
      <c r="M94" s="152"/>
      <c r="N94" s="152"/>
      <c r="O94" s="152"/>
      <c r="P94" s="152"/>
      <c r="Q94" s="152"/>
      <c r="R94" s="152"/>
      <c r="S94" s="152"/>
      <c r="T94" s="152"/>
      <c r="U94" s="152"/>
      <c r="V94" s="152"/>
      <c r="W94" s="152"/>
      <c r="X94" s="152"/>
      <c r="Y94" s="152"/>
      <c r="Z94" s="152"/>
      <c r="AA94" s="152"/>
      <c r="AB94" s="152"/>
      <c r="AC94" s="152"/>
      <c r="AD94" s="152"/>
      <c r="AE94" s="152"/>
      <c r="AF94" s="152"/>
      <c r="AG94" s="152"/>
      <c r="AH94" s="152"/>
      <c r="AI94" s="152"/>
      <c r="AJ94" s="152"/>
      <c r="AK94" s="152"/>
      <c r="AL94" s="152"/>
      <c r="AM94" s="152"/>
      <c r="AN94" s="152"/>
      <c r="AO94" s="169" t="s">
        <v>94</v>
      </c>
      <c r="AP94" s="170"/>
      <c r="AQ94" s="171"/>
      <c r="AR94" s="152"/>
      <c r="AS94" s="152"/>
      <c r="AT94" s="152"/>
    </row>
    <row r="95" spans="2:46" ht="10.5" customHeight="1">
      <c r="E95" s="131" t="s">
        <v>255</v>
      </c>
      <c r="F95" s="132"/>
      <c r="G95" s="133"/>
      <c r="K95" s="152"/>
      <c r="L95" s="152"/>
      <c r="M95" s="152"/>
      <c r="N95" s="152"/>
      <c r="O95" s="152"/>
      <c r="P95" s="152"/>
      <c r="Q95" s="152"/>
      <c r="R95" s="152"/>
      <c r="S95" s="152"/>
      <c r="T95" s="152"/>
      <c r="U95" s="152"/>
      <c r="V95" s="152"/>
      <c r="W95" s="152"/>
      <c r="X95" s="152"/>
      <c r="Y95" s="152"/>
      <c r="Z95" s="152"/>
      <c r="AA95" s="152"/>
      <c r="AB95" s="152"/>
      <c r="AC95" s="152"/>
      <c r="AD95" s="152"/>
      <c r="AE95" s="152"/>
      <c r="AF95" s="152"/>
      <c r="AG95" s="152"/>
      <c r="AH95" s="152"/>
      <c r="AI95" s="152"/>
      <c r="AJ95" s="152"/>
      <c r="AK95" s="152"/>
      <c r="AL95" s="152"/>
      <c r="AM95" s="152"/>
      <c r="AN95" s="152"/>
      <c r="AO95" s="169" t="s">
        <v>332</v>
      </c>
      <c r="AP95" s="170"/>
      <c r="AQ95" s="171"/>
      <c r="AR95" s="152"/>
      <c r="AS95" s="152"/>
      <c r="AT95" s="152"/>
    </row>
    <row r="96" spans="2:46" ht="10.5" customHeight="1">
      <c r="E96" s="131" t="s">
        <v>101</v>
      </c>
      <c r="F96" s="132"/>
      <c r="G96" s="133"/>
      <c r="K96" s="152"/>
      <c r="L96" s="152"/>
      <c r="M96" s="152"/>
      <c r="N96" s="152"/>
      <c r="O96" s="152"/>
      <c r="P96" s="152"/>
      <c r="Q96" s="152"/>
      <c r="R96" s="152"/>
      <c r="S96" s="152"/>
      <c r="T96" s="152"/>
      <c r="U96" s="152"/>
      <c r="V96" s="152"/>
      <c r="W96" s="152"/>
      <c r="X96" s="152"/>
      <c r="Y96" s="152"/>
      <c r="Z96" s="152"/>
      <c r="AA96" s="152"/>
      <c r="AB96" s="152"/>
      <c r="AC96" s="152"/>
      <c r="AD96" s="152"/>
      <c r="AE96" s="152"/>
      <c r="AF96" s="152"/>
      <c r="AG96" s="152"/>
      <c r="AH96" s="152"/>
      <c r="AI96" s="152"/>
      <c r="AJ96" s="152"/>
      <c r="AK96" s="152"/>
      <c r="AL96" s="152"/>
      <c r="AM96" s="152"/>
      <c r="AN96" s="152"/>
      <c r="AO96" s="169" t="s">
        <v>333</v>
      </c>
      <c r="AP96" s="170"/>
      <c r="AQ96" s="171"/>
      <c r="AR96" s="152"/>
      <c r="AS96" s="152"/>
      <c r="AT96" s="152"/>
    </row>
    <row r="97" spans="2:46" ht="10.5" customHeight="1">
      <c r="E97" s="131" t="s">
        <v>102</v>
      </c>
      <c r="F97" s="132"/>
      <c r="G97" s="133"/>
      <c r="H97" s="152"/>
      <c r="I97" s="152"/>
      <c r="J97" s="152"/>
      <c r="K97" s="152"/>
      <c r="L97" s="152"/>
      <c r="M97" s="152"/>
      <c r="N97" s="152"/>
      <c r="O97" s="152"/>
      <c r="P97" s="152"/>
      <c r="Q97" s="152"/>
      <c r="R97" s="152"/>
      <c r="S97" s="152"/>
      <c r="T97" s="152"/>
      <c r="U97" s="152"/>
      <c r="V97" s="152"/>
      <c r="W97" s="152"/>
      <c r="X97" s="152"/>
      <c r="Y97" s="152"/>
      <c r="Z97" s="152"/>
      <c r="AA97" s="152"/>
      <c r="AB97" s="152"/>
      <c r="AC97" s="152"/>
      <c r="AD97" s="152"/>
      <c r="AE97" s="152"/>
      <c r="AF97" s="152"/>
      <c r="AG97" s="152"/>
      <c r="AH97" s="152"/>
      <c r="AI97" s="152"/>
      <c r="AJ97" s="152"/>
      <c r="AK97" s="152"/>
      <c r="AL97" s="152"/>
      <c r="AM97" s="152"/>
      <c r="AN97" s="152"/>
      <c r="AO97" s="169" t="s">
        <v>259</v>
      </c>
      <c r="AP97" s="170"/>
      <c r="AQ97" s="171"/>
      <c r="AR97" s="152"/>
      <c r="AS97" s="152"/>
      <c r="AT97" s="152"/>
    </row>
    <row r="98" spans="2:46" ht="10.5" customHeight="1">
      <c r="E98" s="131" t="s">
        <v>103</v>
      </c>
      <c r="F98" s="132"/>
      <c r="G98" s="133"/>
      <c r="H98" s="152"/>
      <c r="I98" s="152"/>
      <c r="J98" s="152"/>
      <c r="K98" s="152"/>
      <c r="L98" s="152"/>
      <c r="M98" s="152"/>
      <c r="N98" s="152"/>
      <c r="O98" s="152"/>
      <c r="P98" s="152"/>
      <c r="Q98" s="152"/>
      <c r="R98" s="152"/>
      <c r="S98" s="152"/>
      <c r="T98" s="152"/>
      <c r="U98" s="152"/>
      <c r="V98" s="152"/>
      <c r="W98" s="152"/>
      <c r="X98" s="152"/>
      <c r="Y98" s="152"/>
      <c r="Z98" s="152"/>
      <c r="AA98" s="152"/>
      <c r="AB98" s="152"/>
      <c r="AC98" s="152"/>
      <c r="AD98" s="152"/>
      <c r="AE98" s="152"/>
      <c r="AF98" s="152"/>
      <c r="AG98" s="152"/>
      <c r="AH98" s="152"/>
      <c r="AI98" s="152"/>
      <c r="AJ98" s="152"/>
      <c r="AK98" s="152"/>
      <c r="AL98" s="152"/>
      <c r="AM98" s="152"/>
      <c r="AN98" s="152"/>
      <c r="AO98" s="169" t="s">
        <v>260</v>
      </c>
      <c r="AP98" s="170"/>
      <c r="AQ98" s="171"/>
      <c r="AR98" s="152"/>
      <c r="AS98" s="152"/>
      <c r="AT98" s="152"/>
    </row>
    <row r="99" spans="2:46" ht="10.5" customHeight="1">
      <c r="E99" s="131" t="s">
        <v>105</v>
      </c>
      <c r="F99" s="132"/>
      <c r="G99" s="133"/>
      <c r="H99" s="152"/>
      <c r="I99" s="152"/>
      <c r="J99" s="152"/>
      <c r="K99" s="152"/>
      <c r="L99" s="152"/>
      <c r="M99" s="152"/>
      <c r="N99" s="152"/>
      <c r="O99" s="152"/>
      <c r="P99" s="152"/>
      <c r="Q99" s="152"/>
      <c r="R99" s="152"/>
      <c r="S99" s="152"/>
      <c r="T99" s="152"/>
      <c r="U99" s="152"/>
      <c r="V99" s="152"/>
      <c r="W99" s="152"/>
      <c r="X99" s="152"/>
      <c r="Y99" s="152"/>
      <c r="Z99" s="152"/>
      <c r="AA99" s="152"/>
      <c r="AB99" s="152"/>
      <c r="AC99" s="152"/>
      <c r="AD99" s="152"/>
      <c r="AE99" s="152"/>
      <c r="AF99" s="152"/>
      <c r="AG99" s="152"/>
      <c r="AH99" s="152"/>
      <c r="AI99" s="152"/>
      <c r="AJ99" s="152"/>
      <c r="AK99" s="152"/>
      <c r="AL99" s="152"/>
      <c r="AM99" s="152"/>
      <c r="AN99" s="152"/>
      <c r="AO99" s="169" t="s">
        <v>181</v>
      </c>
      <c r="AP99" s="170"/>
      <c r="AQ99" s="171"/>
      <c r="AR99" s="152"/>
      <c r="AS99" s="152"/>
      <c r="AT99" s="152"/>
    </row>
    <row r="100" spans="2:46" ht="10.5" customHeight="1">
      <c r="E100" s="131" t="s">
        <v>266</v>
      </c>
      <c r="F100" s="132"/>
      <c r="G100" s="133"/>
      <c r="H100" s="152"/>
      <c r="I100" s="152"/>
      <c r="J100" s="152"/>
      <c r="K100" s="152"/>
      <c r="L100" s="152"/>
      <c r="M100" s="152"/>
      <c r="N100" s="152"/>
      <c r="O100" s="152"/>
      <c r="P100" s="152"/>
      <c r="Q100" s="152"/>
      <c r="R100" s="152"/>
      <c r="S100" s="152"/>
      <c r="T100" s="152"/>
      <c r="U100" s="152"/>
      <c r="V100" s="152"/>
      <c r="W100" s="152"/>
      <c r="X100" s="152"/>
      <c r="Y100" s="152"/>
      <c r="Z100" s="152"/>
      <c r="AA100" s="152"/>
      <c r="AB100" s="152"/>
      <c r="AC100" s="152"/>
      <c r="AD100" s="152"/>
      <c r="AE100" s="152"/>
      <c r="AF100" s="152"/>
      <c r="AG100" s="152"/>
      <c r="AH100" s="152"/>
      <c r="AI100" s="152"/>
      <c r="AJ100" s="152"/>
      <c r="AK100" s="152"/>
      <c r="AL100" s="152"/>
      <c r="AM100" s="152"/>
      <c r="AN100" s="152"/>
      <c r="AO100" s="169" t="s">
        <v>128</v>
      </c>
      <c r="AP100" s="170"/>
      <c r="AQ100" s="171"/>
      <c r="AR100" s="152"/>
      <c r="AS100" s="152"/>
      <c r="AT100" s="152"/>
    </row>
    <row r="101" spans="2:46" ht="10.5" customHeight="1">
      <c r="E101" s="131" t="s">
        <v>267</v>
      </c>
      <c r="F101" s="132"/>
      <c r="G101" s="133"/>
      <c r="H101" s="152"/>
      <c r="I101" s="152"/>
      <c r="J101" s="152"/>
      <c r="K101" s="152"/>
      <c r="L101" s="152"/>
      <c r="M101" s="152"/>
      <c r="N101" s="152"/>
      <c r="O101" s="152"/>
      <c r="P101" s="152"/>
      <c r="Q101" s="152"/>
      <c r="R101" s="152"/>
      <c r="S101" s="152"/>
      <c r="T101" s="152"/>
      <c r="U101" s="152"/>
      <c r="V101" s="152"/>
      <c r="W101" s="152"/>
      <c r="X101" s="152"/>
      <c r="Y101" s="152"/>
      <c r="Z101" s="152"/>
      <c r="AA101" s="152"/>
      <c r="AB101" s="152"/>
      <c r="AC101" s="152"/>
      <c r="AD101" s="152"/>
      <c r="AE101" s="152"/>
      <c r="AF101" s="152"/>
      <c r="AG101" s="152"/>
      <c r="AH101" s="152"/>
      <c r="AI101" s="152"/>
      <c r="AJ101" s="152"/>
      <c r="AK101" s="152"/>
      <c r="AL101" s="152"/>
      <c r="AM101" s="152"/>
      <c r="AN101" s="152"/>
      <c r="AO101" s="169" t="s">
        <v>183</v>
      </c>
      <c r="AP101" s="170"/>
      <c r="AQ101" s="171"/>
      <c r="AR101" s="152"/>
      <c r="AS101" s="152"/>
      <c r="AT101" s="152"/>
    </row>
    <row r="102" spans="2:46" ht="10.5" customHeight="1">
      <c r="E102" s="131" t="s">
        <v>314</v>
      </c>
      <c r="F102" s="132"/>
      <c r="G102" s="133"/>
      <c r="H102" s="152"/>
      <c r="I102" s="152"/>
      <c r="J102" s="152"/>
      <c r="K102" s="152"/>
      <c r="L102" s="152"/>
      <c r="M102" s="152"/>
      <c r="N102" s="152"/>
      <c r="O102" s="152"/>
      <c r="P102" s="152"/>
      <c r="Q102" s="152"/>
      <c r="R102" s="152"/>
      <c r="S102" s="152"/>
      <c r="T102" s="152"/>
      <c r="U102" s="152"/>
      <c r="V102" s="152"/>
      <c r="W102" s="152"/>
      <c r="X102" s="152"/>
      <c r="Y102" s="152"/>
      <c r="Z102" s="152"/>
      <c r="AA102" s="152"/>
      <c r="AB102" s="152"/>
      <c r="AC102" s="152"/>
      <c r="AD102" s="152"/>
      <c r="AE102" s="152"/>
      <c r="AF102" s="152"/>
      <c r="AG102" s="152"/>
      <c r="AH102" s="152"/>
      <c r="AI102" s="152"/>
      <c r="AJ102" s="152"/>
      <c r="AK102" s="152"/>
      <c r="AL102" s="152"/>
      <c r="AM102" s="152"/>
      <c r="AN102" s="152"/>
      <c r="AO102" s="169" t="s">
        <v>184</v>
      </c>
      <c r="AP102" s="170"/>
      <c r="AQ102" s="171"/>
      <c r="AR102" s="152"/>
      <c r="AS102" s="152"/>
      <c r="AT102" s="152"/>
    </row>
    <row r="103" spans="2:46" ht="10.5" customHeight="1">
      <c r="B103" s="152"/>
      <c r="C103" s="152"/>
      <c r="D103" s="152"/>
      <c r="E103" s="131" t="s">
        <v>315</v>
      </c>
      <c r="F103" s="132"/>
      <c r="G103" s="133"/>
      <c r="H103" s="152"/>
      <c r="I103" s="152"/>
      <c r="J103" s="152"/>
      <c r="K103" s="152"/>
      <c r="L103" s="152"/>
      <c r="M103" s="152"/>
      <c r="N103" s="152"/>
      <c r="O103" s="152"/>
      <c r="P103" s="152"/>
      <c r="Q103" s="152"/>
      <c r="R103" s="152"/>
      <c r="S103" s="152"/>
      <c r="T103" s="152"/>
      <c r="U103" s="152"/>
      <c r="V103" s="152"/>
      <c r="W103" s="152"/>
      <c r="X103" s="152"/>
      <c r="Y103" s="152"/>
      <c r="Z103" s="152"/>
      <c r="AA103" s="152"/>
      <c r="AB103" s="152"/>
      <c r="AC103" s="152"/>
      <c r="AD103" s="152"/>
      <c r="AE103" s="152"/>
      <c r="AF103" s="152"/>
      <c r="AG103" s="152"/>
      <c r="AH103" s="152"/>
      <c r="AI103" s="152"/>
      <c r="AJ103" s="152"/>
      <c r="AK103" s="152"/>
      <c r="AL103" s="152"/>
      <c r="AM103" s="152"/>
      <c r="AN103" s="152"/>
      <c r="AO103" s="169" t="s">
        <v>334</v>
      </c>
      <c r="AP103" s="170"/>
      <c r="AQ103" s="171"/>
      <c r="AR103" s="152"/>
      <c r="AS103" s="152"/>
      <c r="AT103" s="152"/>
    </row>
    <row r="104" spans="2:46" ht="10.5" customHeight="1">
      <c r="B104" s="152"/>
      <c r="C104" s="152"/>
      <c r="D104" s="152"/>
      <c r="E104" s="131" t="s">
        <v>108</v>
      </c>
      <c r="F104" s="132"/>
      <c r="G104" s="133"/>
      <c r="H104" s="152"/>
      <c r="I104" s="152"/>
      <c r="J104" s="152"/>
      <c r="K104" s="152"/>
      <c r="L104" s="152"/>
      <c r="M104" s="152"/>
      <c r="N104" s="152"/>
      <c r="O104" s="152"/>
      <c r="P104" s="152"/>
      <c r="Q104" s="152"/>
      <c r="R104" s="152"/>
      <c r="S104" s="152"/>
      <c r="T104" s="152"/>
      <c r="U104" s="152"/>
      <c r="V104" s="152"/>
      <c r="W104" s="152"/>
      <c r="X104" s="152"/>
      <c r="Y104" s="152"/>
      <c r="Z104" s="152"/>
      <c r="AA104" s="152"/>
      <c r="AB104" s="152"/>
      <c r="AC104" s="152"/>
      <c r="AD104" s="152"/>
      <c r="AE104" s="152"/>
      <c r="AF104" s="152"/>
      <c r="AG104" s="152"/>
      <c r="AH104" s="152"/>
      <c r="AI104" s="152"/>
      <c r="AJ104" s="152"/>
      <c r="AK104" s="152"/>
      <c r="AL104" s="152"/>
      <c r="AM104" s="152"/>
      <c r="AN104" s="152"/>
      <c r="AO104" s="169" t="s">
        <v>186</v>
      </c>
      <c r="AP104" s="170"/>
      <c r="AQ104" s="171"/>
      <c r="AR104" s="152"/>
      <c r="AS104" s="152"/>
      <c r="AT104" s="152"/>
    </row>
    <row r="105" spans="2:46" ht="10.5" customHeight="1">
      <c r="B105" s="152"/>
      <c r="C105" s="152"/>
      <c r="D105" s="152"/>
      <c r="E105" s="131" t="s">
        <v>109</v>
      </c>
      <c r="F105" s="132"/>
      <c r="G105" s="133"/>
      <c r="H105" s="152"/>
      <c r="I105" s="152"/>
      <c r="J105" s="152"/>
      <c r="K105" s="152"/>
      <c r="L105" s="152"/>
      <c r="M105" s="152"/>
      <c r="N105" s="152"/>
      <c r="O105" s="152"/>
      <c r="P105" s="152"/>
      <c r="Q105" s="152"/>
      <c r="R105" s="152"/>
      <c r="S105" s="152"/>
      <c r="T105" s="152"/>
      <c r="U105" s="152"/>
      <c r="V105" s="152"/>
      <c r="W105" s="152"/>
      <c r="X105" s="152"/>
      <c r="Y105" s="152"/>
      <c r="Z105" s="152"/>
      <c r="AA105" s="152"/>
      <c r="AB105" s="152"/>
      <c r="AC105" s="152"/>
      <c r="AD105" s="152"/>
      <c r="AE105" s="152"/>
      <c r="AF105" s="152"/>
      <c r="AG105" s="152"/>
      <c r="AH105" s="152"/>
      <c r="AI105" s="152"/>
      <c r="AJ105" s="152"/>
      <c r="AK105" s="152"/>
      <c r="AL105" s="152"/>
      <c r="AM105" s="152"/>
      <c r="AN105" s="152"/>
      <c r="AO105" s="169" t="s">
        <v>187</v>
      </c>
      <c r="AP105" s="170"/>
      <c r="AQ105" s="171"/>
      <c r="AR105" s="152"/>
      <c r="AS105" s="152"/>
      <c r="AT105" s="152"/>
    </row>
    <row r="106" spans="2:46" ht="10.5" customHeight="1">
      <c r="B106" s="152"/>
      <c r="C106" s="152"/>
      <c r="D106" s="152"/>
      <c r="E106" s="131" t="s">
        <v>112</v>
      </c>
      <c r="F106" s="132"/>
      <c r="G106" s="133"/>
      <c r="H106" s="152"/>
      <c r="I106" s="152"/>
      <c r="J106" s="152"/>
      <c r="K106" s="152"/>
      <c r="L106" s="152"/>
      <c r="M106" s="152"/>
      <c r="N106" s="152"/>
      <c r="O106" s="152"/>
      <c r="P106" s="152"/>
      <c r="Q106" s="152"/>
      <c r="R106" s="152"/>
      <c r="S106" s="152"/>
      <c r="T106" s="152"/>
      <c r="U106" s="152"/>
      <c r="V106" s="152"/>
      <c r="W106" s="152"/>
      <c r="X106" s="152"/>
      <c r="Y106" s="152"/>
      <c r="Z106" s="152"/>
      <c r="AA106" s="152"/>
      <c r="AB106" s="152"/>
      <c r="AC106" s="152"/>
      <c r="AD106" s="152"/>
      <c r="AE106" s="152"/>
      <c r="AF106" s="152"/>
      <c r="AG106" s="152"/>
      <c r="AH106" s="152"/>
      <c r="AI106" s="152"/>
      <c r="AJ106" s="152"/>
      <c r="AK106" s="152"/>
      <c r="AL106" s="152"/>
      <c r="AM106" s="152"/>
      <c r="AN106" s="152"/>
      <c r="AO106" s="169" t="s">
        <v>188</v>
      </c>
      <c r="AP106" s="170"/>
      <c r="AQ106" s="171"/>
      <c r="AR106" s="152"/>
      <c r="AS106" s="152"/>
      <c r="AT106" s="152"/>
    </row>
    <row r="107" spans="2:46" ht="10.5" customHeight="1">
      <c r="B107" s="152"/>
      <c r="C107" s="152"/>
      <c r="D107" s="152"/>
      <c r="E107" s="131" t="s">
        <v>113</v>
      </c>
      <c r="F107" s="132"/>
      <c r="G107" s="133"/>
      <c r="H107" s="152"/>
      <c r="I107" s="152"/>
      <c r="J107" s="152"/>
      <c r="K107" s="152"/>
      <c r="L107" s="152"/>
      <c r="M107" s="152"/>
      <c r="N107" s="152"/>
      <c r="O107" s="152"/>
      <c r="P107" s="152"/>
      <c r="Q107" s="152"/>
      <c r="R107" s="152"/>
      <c r="S107" s="152"/>
      <c r="T107" s="152"/>
      <c r="U107" s="152"/>
      <c r="V107" s="152"/>
      <c r="W107" s="152"/>
      <c r="X107" s="152"/>
      <c r="Y107" s="152"/>
      <c r="Z107" s="152"/>
      <c r="AA107" s="152"/>
      <c r="AB107" s="152"/>
      <c r="AC107" s="152"/>
      <c r="AD107" s="152"/>
      <c r="AE107" s="152"/>
      <c r="AF107" s="152"/>
      <c r="AG107" s="152"/>
      <c r="AH107" s="152"/>
      <c r="AI107" s="152"/>
      <c r="AJ107" s="152"/>
      <c r="AK107" s="152"/>
      <c r="AL107" s="152"/>
      <c r="AM107" s="152"/>
      <c r="AN107" s="152"/>
      <c r="AO107" s="169" t="s">
        <v>189</v>
      </c>
      <c r="AP107" s="170"/>
      <c r="AQ107" s="171"/>
      <c r="AR107" s="152"/>
      <c r="AS107" s="152"/>
      <c r="AT107" s="152"/>
    </row>
    <row r="108" spans="2:46" ht="10.5" customHeight="1">
      <c r="B108" s="152"/>
      <c r="C108" s="152"/>
      <c r="D108" s="152"/>
      <c r="E108" s="131" t="s">
        <v>274</v>
      </c>
      <c r="F108" s="132"/>
      <c r="G108" s="133"/>
      <c r="H108" s="152"/>
      <c r="I108" s="152"/>
      <c r="J108" s="152"/>
      <c r="K108" s="152"/>
      <c r="L108" s="152"/>
      <c r="M108" s="152"/>
      <c r="N108" s="152"/>
      <c r="O108" s="152"/>
      <c r="P108" s="152"/>
      <c r="Q108" s="152"/>
      <c r="R108" s="152"/>
      <c r="S108" s="152"/>
      <c r="T108" s="152"/>
      <c r="U108" s="152"/>
      <c r="V108" s="152"/>
      <c r="W108" s="152"/>
      <c r="X108" s="152"/>
      <c r="Y108" s="152"/>
      <c r="Z108" s="152"/>
      <c r="AA108" s="152"/>
      <c r="AB108" s="152"/>
      <c r="AC108" s="152"/>
      <c r="AD108" s="152"/>
      <c r="AE108" s="152"/>
      <c r="AF108" s="152"/>
      <c r="AG108" s="152"/>
      <c r="AH108" s="152"/>
      <c r="AI108" s="152"/>
      <c r="AJ108" s="152"/>
      <c r="AK108" s="152"/>
      <c r="AL108" s="152"/>
      <c r="AM108" s="152"/>
      <c r="AN108" s="152"/>
      <c r="AO108" s="169" t="s">
        <v>201</v>
      </c>
      <c r="AP108" s="170"/>
      <c r="AQ108" s="171"/>
      <c r="AR108" s="152"/>
      <c r="AS108" s="152"/>
      <c r="AT108" s="152"/>
    </row>
    <row r="109" spans="2:46" ht="10.5" customHeight="1">
      <c r="B109" s="152"/>
      <c r="C109" s="152"/>
      <c r="D109" s="152"/>
      <c r="E109" s="131" t="s">
        <v>114</v>
      </c>
      <c r="F109" s="132"/>
      <c r="G109" s="133"/>
      <c r="H109" s="152"/>
      <c r="I109" s="152"/>
      <c r="J109" s="152"/>
      <c r="K109" s="152"/>
      <c r="L109" s="152"/>
      <c r="M109" s="152"/>
      <c r="N109" s="152"/>
      <c r="O109" s="152"/>
      <c r="P109" s="152"/>
      <c r="Q109" s="152"/>
      <c r="R109" s="152"/>
      <c r="S109" s="152"/>
      <c r="T109" s="152"/>
      <c r="U109" s="152"/>
      <c r="V109" s="152"/>
      <c r="W109" s="152"/>
      <c r="X109" s="152"/>
      <c r="Y109" s="152"/>
      <c r="Z109" s="152"/>
      <c r="AA109" s="152"/>
      <c r="AB109" s="152"/>
      <c r="AC109" s="152"/>
      <c r="AD109" s="152"/>
      <c r="AE109" s="152"/>
      <c r="AF109" s="152"/>
      <c r="AG109" s="152"/>
      <c r="AH109" s="152"/>
      <c r="AI109" s="152"/>
      <c r="AJ109" s="152"/>
      <c r="AK109" s="152"/>
      <c r="AL109" s="152"/>
      <c r="AM109" s="152"/>
      <c r="AN109" s="152"/>
      <c r="AO109" s="169" t="s">
        <v>288</v>
      </c>
      <c r="AP109" s="170"/>
      <c r="AQ109" s="171"/>
      <c r="AR109" s="152"/>
      <c r="AS109" s="152"/>
      <c r="AT109" s="152"/>
    </row>
    <row r="110" spans="2:46" ht="10.5" customHeight="1">
      <c r="B110" s="152"/>
      <c r="C110" s="152"/>
      <c r="D110" s="152"/>
      <c r="E110" s="131" t="s">
        <v>275</v>
      </c>
      <c r="F110" s="132"/>
      <c r="G110" s="133"/>
      <c r="H110" s="152"/>
      <c r="I110" s="152"/>
      <c r="J110" s="152"/>
      <c r="K110" s="152"/>
      <c r="L110" s="152"/>
      <c r="M110" s="152"/>
      <c r="N110" s="152"/>
      <c r="O110" s="152"/>
      <c r="P110" s="152"/>
      <c r="Q110" s="152"/>
      <c r="R110" s="152"/>
      <c r="S110" s="152"/>
      <c r="T110" s="152"/>
      <c r="U110" s="152"/>
      <c r="V110" s="152"/>
      <c r="W110" s="152"/>
      <c r="X110" s="152"/>
      <c r="Y110" s="152"/>
      <c r="Z110" s="152"/>
      <c r="AA110" s="152"/>
      <c r="AB110" s="152"/>
      <c r="AC110" s="152"/>
      <c r="AD110" s="152"/>
      <c r="AE110" s="152"/>
      <c r="AF110" s="152"/>
      <c r="AG110" s="152"/>
      <c r="AH110" s="152"/>
      <c r="AI110" s="152"/>
      <c r="AJ110" s="152"/>
      <c r="AK110" s="152"/>
      <c r="AL110" s="152"/>
      <c r="AM110" s="152"/>
      <c r="AN110" s="152"/>
      <c r="AO110" s="169" t="s">
        <v>190</v>
      </c>
      <c r="AP110" s="170"/>
      <c r="AQ110" s="171"/>
      <c r="AR110" s="152"/>
      <c r="AS110" s="152"/>
      <c r="AT110" s="152"/>
    </row>
    <row r="111" spans="2:46" ht="10.5" customHeight="1">
      <c r="B111" s="152"/>
      <c r="C111" s="152"/>
      <c r="D111" s="152"/>
      <c r="E111" s="131" t="s">
        <v>276</v>
      </c>
      <c r="F111" s="132"/>
      <c r="G111" s="133"/>
      <c r="H111" s="152"/>
      <c r="I111" s="152"/>
      <c r="J111" s="152"/>
      <c r="K111" s="152"/>
      <c r="L111" s="152"/>
      <c r="M111" s="152"/>
      <c r="N111" s="152"/>
      <c r="O111" s="152"/>
      <c r="P111" s="152"/>
      <c r="Q111" s="152"/>
      <c r="R111" s="152"/>
      <c r="S111" s="152"/>
      <c r="T111" s="152"/>
      <c r="U111" s="152"/>
      <c r="V111" s="152"/>
      <c r="W111" s="152"/>
      <c r="X111" s="152"/>
      <c r="Y111" s="152"/>
      <c r="Z111" s="152"/>
      <c r="AA111" s="152"/>
      <c r="AB111" s="152"/>
      <c r="AC111" s="152"/>
      <c r="AD111" s="152"/>
      <c r="AE111" s="152"/>
      <c r="AF111" s="152"/>
      <c r="AG111" s="152"/>
      <c r="AH111" s="152"/>
      <c r="AI111" s="152"/>
      <c r="AJ111" s="152"/>
      <c r="AK111" s="152"/>
      <c r="AL111" s="152"/>
      <c r="AM111" s="152"/>
      <c r="AN111" s="152"/>
      <c r="AO111" s="169" t="s">
        <v>191</v>
      </c>
      <c r="AP111" s="170"/>
      <c r="AQ111" s="171"/>
      <c r="AR111" s="152"/>
      <c r="AS111" s="152"/>
      <c r="AT111" s="152"/>
    </row>
    <row r="112" spans="2:46" ht="10.5" customHeight="1">
      <c r="B112" s="152"/>
      <c r="C112" s="152"/>
      <c r="D112" s="152"/>
      <c r="E112" s="131" t="s">
        <v>213</v>
      </c>
      <c r="F112" s="132"/>
      <c r="G112" s="133"/>
      <c r="H112" s="152"/>
      <c r="I112" s="152"/>
      <c r="J112" s="152"/>
      <c r="K112" s="152"/>
      <c r="L112" s="152"/>
      <c r="M112" s="152"/>
      <c r="N112" s="152"/>
      <c r="O112" s="152"/>
      <c r="P112" s="152"/>
      <c r="Q112" s="152"/>
      <c r="R112" s="152"/>
      <c r="S112" s="152"/>
      <c r="T112" s="152"/>
      <c r="U112" s="152"/>
      <c r="V112" s="152"/>
      <c r="W112" s="152"/>
      <c r="X112" s="152"/>
      <c r="Y112" s="152"/>
      <c r="Z112" s="152"/>
      <c r="AA112" s="152"/>
      <c r="AB112" s="152"/>
      <c r="AC112" s="152"/>
      <c r="AD112" s="152"/>
      <c r="AE112" s="152"/>
      <c r="AF112" s="152"/>
      <c r="AG112" s="152"/>
      <c r="AH112" s="152"/>
      <c r="AI112" s="152"/>
      <c r="AJ112" s="152"/>
      <c r="AK112" s="152"/>
      <c r="AL112" s="152"/>
      <c r="AM112" s="152"/>
      <c r="AN112" s="152"/>
      <c r="AO112" s="169" t="s">
        <v>106</v>
      </c>
      <c r="AP112" s="170"/>
      <c r="AQ112" s="171"/>
      <c r="AR112" s="152"/>
      <c r="AS112" s="152"/>
      <c r="AT112" s="152"/>
    </row>
    <row r="113" spans="2:46" ht="10.5" customHeight="1">
      <c r="B113" s="152"/>
      <c r="C113" s="152"/>
      <c r="D113" s="152"/>
      <c r="E113" s="131" t="s">
        <v>115</v>
      </c>
      <c r="F113" s="132"/>
      <c r="G113" s="133"/>
      <c r="H113" s="152"/>
      <c r="I113" s="152"/>
      <c r="J113" s="152"/>
      <c r="K113" s="152"/>
      <c r="L113" s="152"/>
      <c r="M113" s="152"/>
      <c r="N113" s="152"/>
      <c r="O113" s="152"/>
      <c r="P113" s="152"/>
      <c r="Q113" s="152"/>
      <c r="R113" s="152"/>
      <c r="S113" s="152"/>
      <c r="T113" s="152"/>
      <c r="U113" s="152"/>
      <c r="V113" s="152"/>
      <c r="W113" s="152"/>
      <c r="X113" s="152"/>
      <c r="Y113" s="152"/>
      <c r="Z113" s="152"/>
      <c r="AA113" s="152"/>
      <c r="AB113" s="152"/>
      <c r="AC113" s="152"/>
      <c r="AD113" s="152"/>
      <c r="AE113" s="152"/>
      <c r="AF113" s="152"/>
      <c r="AG113" s="152"/>
      <c r="AH113" s="152"/>
      <c r="AI113" s="152"/>
      <c r="AJ113" s="152"/>
      <c r="AK113" s="152"/>
      <c r="AL113" s="152"/>
      <c r="AM113" s="152"/>
      <c r="AN113" s="152"/>
      <c r="AO113" s="169" t="s">
        <v>192</v>
      </c>
      <c r="AP113" s="170"/>
      <c r="AQ113" s="171"/>
      <c r="AR113" s="152"/>
      <c r="AS113" s="152"/>
      <c r="AT113" s="152"/>
    </row>
    <row r="114" spans="2:46" ht="10.5" customHeight="1">
      <c r="B114" s="152"/>
      <c r="C114" s="152"/>
      <c r="D114" s="152"/>
      <c r="E114" s="131" t="s">
        <v>277</v>
      </c>
      <c r="F114" s="132"/>
      <c r="G114" s="133"/>
      <c r="H114" s="152"/>
      <c r="I114" s="152"/>
      <c r="J114" s="152"/>
      <c r="K114" s="152"/>
      <c r="L114" s="152"/>
      <c r="M114" s="152"/>
      <c r="N114" s="152"/>
      <c r="O114" s="152"/>
      <c r="P114" s="152"/>
      <c r="Q114" s="152"/>
      <c r="R114" s="152"/>
      <c r="S114" s="152"/>
      <c r="T114" s="152"/>
      <c r="U114" s="152"/>
      <c r="V114" s="152"/>
      <c r="W114" s="152"/>
      <c r="X114" s="152"/>
      <c r="Y114" s="152"/>
      <c r="Z114" s="152"/>
      <c r="AA114" s="152"/>
      <c r="AB114" s="152"/>
      <c r="AC114" s="152"/>
      <c r="AD114" s="152"/>
      <c r="AE114" s="152"/>
      <c r="AF114" s="152"/>
      <c r="AG114" s="152"/>
      <c r="AH114" s="152"/>
      <c r="AI114" s="152"/>
      <c r="AJ114" s="152"/>
      <c r="AK114" s="152"/>
      <c r="AL114" s="152"/>
      <c r="AM114" s="152"/>
      <c r="AN114" s="152"/>
      <c r="AO114" s="169" t="s">
        <v>193</v>
      </c>
      <c r="AP114" s="170"/>
      <c r="AQ114" s="171"/>
      <c r="AR114" s="152"/>
      <c r="AS114" s="152"/>
      <c r="AT114" s="152"/>
    </row>
    <row r="115" spans="2:46" ht="10.5" customHeight="1">
      <c r="B115" s="152"/>
      <c r="C115" s="152"/>
      <c r="D115" s="152"/>
      <c r="E115" s="131" t="s">
        <v>116</v>
      </c>
      <c r="F115" s="132"/>
      <c r="G115" s="133"/>
      <c r="H115" s="152"/>
      <c r="I115" s="152"/>
      <c r="J115" s="152"/>
      <c r="K115" s="152"/>
      <c r="L115" s="152"/>
      <c r="M115" s="152"/>
      <c r="N115" s="152"/>
      <c r="O115" s="152"/>
      <c r="P115" s="152"/>
      <c r="Q115" s="152"/>
      <c r="R115" s="152"/>
      <c r="S115" s="152"/>
      <c r="T115" s="152"/>
      <c r="U115" s="152"/>
      <c r="V115" s="152"/>
      <c r="W115" s="152"/>
      <c r="X115" s="152"/>
      <c r="Y115" s="152"/>
      <c r="Z115" s="152"/>
      <c r="AA115" s="152"/>
      <c r="AB115" s="152"/>
      <c r="AC115" s="152"/>
      <c r="AD115" s="152"/>
      <c r="AE115" s="152"/>
      <c r="AF115" s="152"/>
      <c r="AG115" s="152"/>
      <c r="AH115" s="152"/>
      <c r="AI115" s="152"/>
      <c r="AJ115" s="152"/>
      <c r="AK115" s="152"/>
      <c r="AL115" s="152"/>
      <c r="AM115" s="152"/>
      <c r="AN115" s="152"/>
      <c r="AO115" s="169" t="s">
        <v>146</v>
      </c>
      <c r="AP115" s="170"/>
      <c r="AQ115" s="171"/>
      <c r="AR115" s="152"/>
      <c r="AS115" s="152"/>
      <c r="AT115" s="152"/>
    </row>
    <row r="116" spans="2:46" ht="10.5" customHeight="1">
      <c r="B116" s="152"/>
      <c r="C116" s="152"/>
      <c r="D116" s="152"/>
      <c r="E116" s="131" t="s">
        <v>117</v>
      </c>
      <c r="F116" s="132"/>
      <c r="G116" s="133"/>
      <c r="H116" s="152"/>
      <c r="I116" s="152"/>
      <c r="J116" s="152"/>
      <c r="K116" s="152"/>
      <c r="L116" s="152"/>
      <c r="M116" s="152"/>
      <c r="N116" s="152"/>
      <c r="O116" s="152"/>
      <c r="P116" s="152"/>
      <c r="Q116" s="152"/>
      <c r="R116" s="152"/>
      <c r="S116" s="152"/>
      <c r="T116" s="152"/>
      <c r="U116" s="152"/>
      <c r="V116" s="152"/>
      <c r="W116" s="152"/>
      <c r="X116" s="152"/>
      <c r="Y116" s="152"/>
      <c r="Z116" s="152"/>
      <c r="AA116" s="152"/>
      <c r="AB116" s="152"/>
      <c r="AC116" s="152"/>
      <c r="AD116" s="152"/>
      <c r="AE116" s="152"/>
      <c r="AF116" s="152"/>
      <c r="AG116" s="152"/>
      <c r="AH116" s="152"/>
      <c r="AI116" s="152"/>
      <c r="AJ116" s="152"/>
      <c r="AK116" s="152"/>
      <c r="AL116" s="152"/>
      <c r="AM116" s="152"/>
      <c r="AN116" s="152"/>
      <c r="AO116" s="169" t="s">
        <v>147</v>
      </c>
      <c r="AP116" s="170"/>
      <c r="AQ116" s="171"/>
      <c r="AR116" s="152"/>
      <c r="AS116" s="152"/>
      <c r="AT116" s="152"/>
    </row>
    <row r="117" spans="2:46" ht="10.5" customHeight="1">
      <c r="B117" s="152"/>
      <c r="C117" s="152"/>
      <c r="D117" s="152"/>
      <c r="E117" s="131" t="s">
        <v>118</v>
      </c>
      <c r="F117" s="132"/>
      <c r="G117" s="133"/>
      <c r="H117" s="152"/>
      <c r="I117" s="152"/>
      <c r="J117" s="152"/>
      <c r="K117" s="152"/>
      <c r="L117" s="152"/>
      <c r="M117" s="152"/>
      <c r="N117" s="152"/>
      <c r="O117" s="152"/>
      <c r="P117" s="152"/>
      <c r="Q117" s="152"/>
      <c r="R117" s="152"/>
      <c r="S117" s="152"/>
      <c r="T117" s="152"/>
      <c r="U117" s="152"/>
      <c r="V117" s="152"/>
      <c r="W117" s="152"/>
      <c r="X117" s="152"/>
      <c r="Y117" s="152"/>
      <c r="Z117" s="152"/>
      <c r="AA117" s="152"/>
      <c r="AB117" s="152"/>
      <c r="AC117" s="152"/>
      <c r="AD117" s="152"/>
      <c r="AE117" s="152"/>
      <c r="AF117" s="152"/>
      <c r="AG117" s="152"/>
      <c r="AH117" s="152"/>
      <c r="AI117" s="152"/>
      <c r="AJ117" s="152"/>
      <c r="AK117" s="152"/>
      <c r="AL117" s="152"/>
      <c r="AM117" s="152"/>
      <c r="AN117" s="152"/>
      <c r="AO117" s="169" t="s">
        <v>194</v>
      </c>
      <c r="AP117" s="170"/>
      <c r="AQ117" s="171"/>
      <c r="AR117" s="152"/>
      <c r="AS117" s="152"/>
      <c r="AT117" s="152"/>
    </row>
    <row r="118" spans="2:46" ht="10.5" customHeight="1">
      <c r="B118" s="152"/>
      <c r="C118" s="152"/>
      <c r="D118" s="152"/>
      <c r="E118" s="131" t="s">
        <v>119</v>
      </c>
      <c r="F118" s="132"/>
      <c r="G118" s="133"/>
      <c r="H118" s="152"/>
      <c r="I118" s="152"/>
      <c r="J118" s="152"/>
      <c r="K118" s="152"/>
      <c r="L118" s="152"/>
      <c r="M118" s="152"/>
      <c r="N118" s="152"/>
      <c r="O118" s="152"/>
      <c r="P118" s="152"/>
      <c r="Q118" s="152"/>
      <c r="R118" s="152"/>
      <c r="S118" s="152"/>
      <c r="T118" s="152"/>
      <c r="U118" s="152"/>
      <c r="V118" s="152"/>
      <c r="W118" s="152"/>
      <c r="X118" s="152"/>
      <c r="Y118" s="152"/>
      <c r="Z118" s="152"/>
      <c r="AA118" s="152"/>
      <c r="AB118" s="152"/>
      <c r="AC118" s="152"/>
      <c r="AD118" s="152"/>
      <c r="AE118" s="152"/>
      <c r="AF118" s="152"/>
      <c r="AG118" s="152"/>
      <c r="AH118" s="152"/>
      <c r="AI118" s="152"/>
      <c r="AJ118" s="152"/>
      <c r="AK118" s="152"/>
      <c r="AL118" s="152"/>
      <c r="AM118" s="152"/>
      <c r="AN118" s="152"/>
      <c r="AO118" s="169" t="s">
        <v>233</v>
      </c>
      <c r="AP118" s="170"/>
      <c r="AQ118" s="171"/>
      <c r="AR118" s="152"/>
      <c r="AS118" s="152"/>
      <c r="AT118" s="152"/>
    </row>
    <row r="119" spans="2:46" ht="10.5" customHeight="1">
      <c r="B119" s="152"/>
      <c r="C119" s="152"/>
      <c r="D119" s="152"/>
      <c r="E119" s="131" t="s">
        <v>120</v>
      </c>
      <c r="F119" s="132"/>
      <c r="G119" s="133"/>
      <c r="H119" s="152"/>
      <c r="I119" s="152"/>
      <c r="J119" s="152"/>
      <c r="K119" s="152"/>
      <c r="L119" s="152"/>
      <c r="M119" s="152"/>
      <c r="N119" s="152"/>
      <c r="O119" s="152"/>
      <c r="P119" s="152"/>
      <c r="Q119" s="152"/>
      <c r="R119" s="152"/>
      <c r="S119" s="152"/>
      <c r="T119" s="152"/>
      <c r="U119" s="152"/>
      <c r="V119" s="152"/>
      <c r="W119" s="152"/>
      <c r="X119" s="152"/>
      <c r="Y119" s="152"/>
      <c r="Z119" s="152"/>
      <c r="AA119" s="152"/>
      <c r="AB119" s="152"/>
      <c r="AC119" s="152"/>
      <c r="AD119" s="152"/>
      <c r="AE119" s="152"/>
      <c r="AF119" s="152"/>
      <c r="AG119" s="152"/>
      <c r="AH119" s="152"/>
      <c r="AI119" s="152"/>
      <c r="AJ119" s="152"/>
      <c r="AK119" s="152"/>
      <c r="AL119" s="152"/>
      <c r="AM119" s="152"/>
      <c r="AN119" s="152"/>
      <c r="AO119" s="169" t="s">
        <v>195</v>
      </c>
      <c r="AP119" s="170"/>
      <c r="AQ119" s="171"/>
      <c r="AR119" s="152"/>
      <c r="AS119" s="152"/>
      <c r="AT119" s="152"/>
    </row>
    <row r="120" spans="2:46" ht="10.5" customHeight="1">
      <c r="B120" s="152"/>
      <c r="C120" s="152"/>
      <c r="D120" s="152"/>
      <c r="E120" s="131" t="s">
        <v>122</v>
      </c>
      <c r="F120" s="132"/>
      <c r="G120" s="133"/>
      <c r="H120" s="152"/>
      <c r="I120" s="152"/>
      <c r="J120" s="152"/>
      <c r="K120" s="152"/>
      <c r="L120" s="152"/>
      <c r="M120" s="152"/>
      <c r="N120" s="152"/>
      <c r="O120" s="152"/>
      <c r="P120" s="152"/>
      <c r="Q120" s="152"/>
      <c r="R120" s="152"/>
      <c r="S120" s="152"/>
      <c r="T120" s="152"/>
      <c r="U120" s="152"/>
      <c r="V120" s="152"/>
      <c r="W120" s="152"/>
      <c r="X120" s="152"/>
      <c r="Y120" s="152"/>
      <c r="Z120" s="152"/>
      <c r="AA120" s="152"/>
      <c r="AB120" s="152"/>
      <c r="AC120" s="152"/>
      <c r="AD120" s="152"/>
      <c r="AE120" s="152"/>
      <c r="AF120" s="152"/>
      <c r="AG120" s="152"/>
      <c r="AH120" s="152"/>
      <c r="AI120" s="152"/>
      <c r="AJ120" s="152"/>
      <c r="AK120" s="152"/>
      <c r="AL120" s="152"/>
      <c r="AM120" s="152"/>
      <c r="AN120" s="152"/>
      <c r="AO120" s="169" t="s">
        <v>196</v>
      </c>
      <c r="AP120" s="170"/>
      <c r="AQ120" s="171"/>
      <c r="AR120" s="152"/>
      <c r="AS120" s="152"/>
      <c r="AT120" s="152"/>
    </row>
    <row r="121" spans="2:46" ht="10.5" customHeight="1">
      <c r="B121" s="152"/>
      <c r="C121" s="152"/>
      <c r="D121" s="152"/>
      <c r="E121" s="131" t="s">
        <v>124</v>
      </c>
      <c r="F121" s="132"/>
      <c r="G121" s="133"/>
      <c r="H121" s="152"/>
      <c r="I121" s="152"/>
      <c r="J121" s="152"/>
      <c r="K121" s="152"/>
      <c r="L121" s="152"/>
      <c r="M121" s="152"/>
      <c r="N121" s="152"/>
      <c r="O121" s="152"/>
      <c r="P121" s="152"/>
      <c r="Q121" s="152"/>
      <c r="R121" s="152"/>
      <c r="S121" s="152"/>
      <c r="T121" s="152"/>
      <c r="U121" s="152"/>
      <c r="V121" s="152"/>
      <c r="W121" s="152"/>
      <c r="X121" s="152"/>
      <c r="Y121" s="152"/>
      <c r="Z121" s="152"/>
      <c r="AA121" s="152"/>
      <c r="AB121" s="152"/>
      <c r="AC121" s="152"/>
      <c r="AD121" s="152"/>
      <c r="AE121" s="152"/>
      <c r="AF121" s="152"/>
      <c r="AG121" s="152"/>
      <c r="AH121" s="152"/>
      <c r="AI121" s="152"/>
      <c r="AJ121" s="152"/>
      <c r="AK121" s="152"/>
      <c r="AL121" s="152"/>
      <c r="AM121" s="152"/>
      <c r="AN121" s="152"/>
      <c r="AO121" s="169" t="s">
        <v>197</v>
      </c>
      <c r="AP121" s="170"/>
      <c r="AQ121" s="171"/>
      <c r="AR121" s="152"/>
      <c r="AS121" s="152"/>
      <c r="AT121" s="152"/>
    </row>
    <row r="122" spans="2:46" ht="10.5" customHeight="1">
      <c r="B122" s="152"/>
      <c r="C122" s="152"/>
      <c r="D122" s="152"/>
      <c r="E122" s="131" t="s">
        <v>125</v>
      </c>
      <c r="F122" s="132"/>
      <c r="G122" s="133"/>
      <c r="H122" s="152"/>
      <c r="I122" s="152"/>
      <c r="J122" s="152"/>
      <c r="K122" s="152"/>
      <c r="L122" s="152"/>
      <c r="M122" s="152"/>
      <c r="N122" s="152"/>
      <c r="O122" s="152"/>
      <c r="P122" s="152"/>
      <c r="Q122" s="152"/>
      <c r="R122" s="152"/>
      <c r="S122" s="152"/>
      <c r="T122" s="152"/>
      <c r="U122" s="152"/>
      <c r="V122" s="152"/>
      <c r="W122" s="152"/>
      <c r="X122" s="152"/>
      <c r="Y122" s="152"/>
      <c r="Z122" s="152"/>
      <c r="AA122" s="152"/>
      <c r="AB122" s="152"/>
      <c r="AC122" s="152"/>
      <c r="AD122" s="152"/>
      <c r="AE122" s="152"/>
      <c r="AF122" s="152"/>
      <c r="AG122" s="152"/>
      <c r="AH122" s="152"/>
      <c r="AI122" s="152"/>
      <c r="AJ122" s="152"/>
      <c r="AK122" s="152"/>
      <c r="AL122" s="152"/>
      <c r="AM122" s="152"/>
      <c r="AN122" s="152"/>
      <c r="AO122" s="169" t="s">
        <v>129</v>
      </c>
      <c r="AP122" s="170"/>
      <c r="AQ122" s="171"/>
      <c r="AR122" s="152"/>
      <c r="AS122" s="152"/>
      <c r="AT122" s="152"/>
    </row>
    <row r="123" spans="2:46" ht="10.5" customHeight="1">
      <c r="B123" s="152"/>
      <c r="C123" s="152"/>
      <c r="D123" s="152"/>
      <c r="E123" s="131" t="s">
        <v>126</v>
      </c>
      <c r="F123" s="132"/>
      <c r="G123" s="133"/>
      <c r="H123" s="152"/>
      <c r="I123" s="152"/>
      <c r="J123" s="152"/>
      <c r="K123" s="152"/>
      <c r="L123" s="152"/>
      <c r="M123" s="152"/>
      <c r="N123" s="152"/>
      <c r="O123" s="152"/>
      <c r="P123" s="152"/>
      <c r="Q123" s="152"/>
      <c r="R123" s="152"/>
      <c r="S123" s="152"/>
      <c r="T123" s="152"/>
      <c r="U123" s="152"/>
      <c r="V123" s="152"/>
      <c r="W123" s="152"/>
      <c r="X123" s="152"/>
      <c r="Y123" s="152"/>
      <c r="Z123" s="152"/>
      <c r="AA123" s="152"/>
      <c r="AB123" s="152"/>
      <c r="AC123" s="152"/>
      <c r="AD123" s="152"/>
      <c r="AE123" s="152"/>
      <c r="AF123" s="152"/>
      <c r="AG123" s="152"/>
      <c r="AH123" s="152"/>
      <c r="AI123" s="152"/>
      <c r="AJ123" s="152"/>
      <c r="AK123" s="152"/>
      <c r="AL123" s="152"/>
      <c r="AM123" s="152"/>
      <c r="AN123" s="152"/>
      <c r="AO123" s="169" t="s">
        <v>198</v>
      </c>
      <c r="AP123" s="170"/>
      <c r="AQ123" s="171"/>
      <c r="AR123" s="152"/>
      <c r="AS123" s="152"/>
      <c r="AT123" s="152"/>
    </row>
    <row r="124" spans="2:46" ht="10.5" customHeight="1">
      <c r="B124" s="152"/>
      <c r="C124" s="152"/>
      <c r="D124" s="152"/>
      <c r="E124" s="131" t="s">
        <v>218</v>
      </c>
      <c r="F124" s="132"/>
      <c r="G124" s="133"/>
      <c r="H124" s="152"/>
      <c r="I124" s="152"/>
      <c r="J124" s="152"/>
      <c r="K124" s="152"/>
      <c r="L124" s="152"/>
      <c r="M124" s="152"/>
      <c r="N124" s="152"/>
      <c r="O124" s="152"/>
      <c r="P124" s="152"/>
      <c r="Q124" s="152"/>
      <c r="R124" s="152"/>
      <c r="S124" s="152"/>
      <c r="T124" s="152"/>
      <c r="U124" s="152"/>
      <c r="V124" s="152"/>
      <c r="W124" s="152"/>
      <c r="X124" s="152"/>
      <c r="Y124" s="152"/>
      <c r="Z124" s="152"/>
      <c r="AA124" s="152"/>
      <c r="AB124" s="152"/>
      <c r="AC124" s="152"/>
      <c r="AD124" s="152"/>
      <c r="AE124" s="152"/>
      <c r="AF124" s="152"/>
      <c r="AG124" s="152"/>
      <c r="AH124" s="152"/>
      <c r="AI124" s="152"/>
      <c r="AJ124" s="152"/>
      <c r="AK124" s="152"/>
      <c r="AL124" s="152"/>
      <c r="AM124" s="152"/>
      <c r="AN124" s="152"/>
      <c r="AO124" s="169" t="s">
        <v>130</v>
      </c>
      <c r="AP124" s="170"/>
      <c r="AQ124" s="171"/>
      <c r="AR124" s="152"/>
      <c r="AS124" s="152"/>
      <c r="AT124" s="152"/>
    </row>
    <row r="125" spans="2:46" ht="10.5" customHeight="1">
      <c r="B125" s="152"/>
      <c r="C125" s="152"/>
      <c r="D125" s="152"/>
      <c r="E125" s="131" t="s">
        <v>220</v>
      </c>
      <c r="F125" s="132"/>
      <c r="G125" s="133"/>
      <c r="H125" s="152"/>
      <c r="I125" s="152"/>
      <c r="J125" s="152"/>
      <c r="K125" s="152"/>
      <c r="L125" s="152"/>
      <c r="M125" s="152"/>
      <c r="N125" s="152"/>
      <c r="O125" s="152"/>
      <c r="P125" s="152"/>
      <c r="Q125" s="152"/>
      <c r="R125" s="152"/>
      <c r="S125" s="152"/>
      <c r="T125" s="152"/>
      <c r="U125" s="152"/>
      <c r="V125" s="152"/>
      <c r="W125" s="152"/>
      <c r="X125" s="152"/>
      <c r="Y125" s="152"/>
      <c r="Z125" s="152"/>
      <c r="AA125" s="152"/>
      <c r="AB125" s="152"/>
      <c r="AC125" s="152"/>
      <c r="AD125" s="152"/>
      <c r="AE125" s="152"/>
      <c r="AF125" s="152"/>
      <c r="AG125" s="152"/>
      <c r="AH125" s="152"/>
      <c r="AI125" s="152"/>
      <c r="AJ125" s="152"/>
      <c r="AK125" s="152"/>
      <c r="AL125" s="152"/>
      <c r="AM125" s="152"/>
      <c r="AN125" s="152"/>
      <c r="AO125" s="169" t="s">
        <v>199</v>
      </c>
      <c r="AP125" s="170"/>
      <c r="AQ125" s="171"/>
      <c r="AR125" s="152"/>
      <c r="AS125" s="152"/>
      <c r="AT125" s="152"/>
    </row>
    <row r="126" spans="2:46" ht="10.5" customHeight="1">
      <c r="B126" s="152"/>
      <c r="C126" s="152"/>
      <c r="D126" s="152"/>
      <c r="E126" s="131" t="s">
        <v>222</v>
      </c>
      <c r="F126" s="132"/>
      <c r="G126" s="133"/>
      <c r="H126" s="152"/>
      <c r="I126" s="152"/>
      <c r="J126" s="152"/>
      <c r="K126" s="152"/>
      <c r="L126" s="152"/>
      <c r="M126" s="152"/>
      <c r="N126" s="152"/>
      <c r="O126" s="152"/>
      <c r="P126" s="152"/>
      <c r="Q126" s="152"/>
      <c r="R126" s="152"/>
      <c r="S126" s="152"/>
      <c r="T126" s="152"/>
      <c r="U126" s="152"/>
      <c r="V126" s="152"/>
      <c r="W126" s="152"/>
      <c r="X126" s="152"/>
      <c r="Y126" s="152"/>
      <c r="Z126" s="152"/>
      <c r="AA126" s="152"/>
      <c r="AB126" s="152"/>
      <c r="AC126" s="152"/>
      <c r="AD126" s="152"/>
      <c r="AE126" s="152"/>
      <c r="AF126" s="152"/>
      <c r="AG126" s="152"/>
      <c r="AH126" s="152"/>
      <c r="AI126" s="152"/>
      <c r="AJ126" s="152"/>
      <c r="AK126" s="152"/>
      <c r="AL126" s="152"/>
      <c r="AM126" s="152"/>
      <c r="AN126" s="152"/>
      <c r="AO126" s="169" t="s">
        <v>200</v>
      </c>
      <c r="AP126" s="170"/>
      <c r="AQ126" s="171"/>
      <c r="AR126" s="152"/>
      <c r="AS126" s="152"/>
      <c r="AT126" s="152"/>
    </row>
    <row r="127" spans="2:46" ht="10.5" customHeight="1">
      <c r="B127" s="152"/>
      <c r="C127" s="152"/>
      <c r="D127" s="152"/>
      <c r="E127" s="131" t="s">
        <v>223</v>
      </c>
      <c r="F127" s="132"/>
      <c r="G127" s="133"/>
      <c r="H127" s="152"/>
      <c r="I127" s="152"/>
      <c r="J127" s="152"/>
      <c r="K127" s="152"/>
      <c r="L127" s="152"/>
      <c r="M127" s="152"/>
      <c r="N127" s="152"/>
      <c r="O127" s="152"/>
      <c r="P127" s="152"/>
      <c r="Q127" s="152"/>
      <c r="R127" s="152"/>
      <c r="S127" s="152"/>
      <c r="T127" s="152"/>
      <c r="U127" s="152"/>
      <c r="V127" s="152"/>
      <c r="W127" s="152"/>
      <c r="X127" s="152"/>
      <c r="Y127" s="152"/>
      <c r="Z127" s="152"/>
      <c r="AA127" s="152"/>
      <c r="AB127" s="152"/>
      <c r="AC127" s="152"/>
      <c r="AD127" s="152"/>
      <c r="AE127" s="152"/>
      <c r="AF127" s="152"/>
      <c r="AG127" s="152"/>
      <c r="AH127" s="152"/>
      <c r="AI127" s="152"/>
      <c r="AJ127" s="152"/>
      <c r="AK127" s="152"/>
      <c r="AL127" s="152"/>
      <c r="AM127" s="152"/>
      <c r="AN127" s="152"/>
      <c r="AO127" s="169" t="s">
        <v>36</v>
      </c>
      <c r="AP127" s="170"/>
      <c r="AQ127" s="171"/>
      <c r="AR127" s="152"/>
      <c r="AS127" s="152"/>
      <c r="AT127" s="152"/>
    </row>
    <row r="128" spans="2:46" ht="10.5" customHeight="1">
      <c r="B128" s="152"/>
      <c r="C128" s="152"/>
      <c r="D128" s="152"/>
      <c r="E128" s="131" t="s">
        <v>279</v>
      </c>
      <c r="F128" s="132"/>
      <c r="G128" s="133"/>
      <c r="H128" s="152"/>
      <c r="I128" s="152"/>
      <c r="J128" s="152"/>
      <c r="K128" s="152"/>
      <c r="L128" s="152"/>
      <c r="M128" s="152"/>
      <c r="N128" s="152"/>
      <c r="O128" s="152"/>
      <c r="P128" s="152"/>
      <c r="Q128" s="152"/>
      <c r="R128" s="152"/>
      <c r="S128" s="152"/>
      <c r="T128" s="152"/>
      <c r="U128" s="152"/>
      <c r="V128" s="152"/>
      <c r="W128" s="152"/>
      <c r="X128" s="152"/>
      <c r="Y128" s="152"/>
      <c r="Z128" s="152"/>
      <c r="AA128" s="152"/>
      <c r="AB128" s="152"/>
      <c r="AC128" s="152"/>
      <c r="AD128" s="152"/>
      <c r="AE128" s="152"/>
      <c r="AF128" s="152"/>
      <c r="AG128" s="152"/>
      <c r="AH128" s="152"/>
      <c r="AI128" s="152"/>
      <c r="AJ128" s="152"/>
      <c r="AK128" s="152"/>
      <c r="AL128" s="152"/>
      <c r="AM128" s="152"/>
      <c r="AN128" s="152"/>
      <c r="AO128" s="169" t="s">
        <v>202</v>
      </c>
      <c r="AP128" s="170"/>
      <c r="AQ128" s="171"/>
      <c r="AR128" s="152"/>
      <c r="AS128" s="152"/>
      <c r="AT128" s="152"/>
    </row>
    <row r="129" spans="2:46" ht="10.5" customHeight="1">
      <c r="B129" s="152"/>
      <c r="C129" s="152"/>
      <c r="D129" s="152"/>
      <c r="E129" s="131" t="s">
        <v>280</v>
      </c>
      <c r="F129" s="132"/>
      <c r="G129" s="133"/>
      <c r="H129" s="152"/>
      <c r="I129" s="152"/>
      <c r="J129" s="152"/>
      <c r="K129" s="152"/>
      <c r="L129" s="152"/>
      <c r="M129" s="152"/>
      <c r="N129" s="152"/>
      <c r="O129" s="152"/>
      <c r="P129" s="152"/>
      <c r="Q129" s="152"/>
      <c r="R129" s="152"/>
      <c r="S129" s="152"/>
      <c r="T129" s="152"/>
      <c r="U129" s="152"/>
      <c r="V129" s="152"/>
      <c r="W129" s="152"/>
      <c r="X129" s="152"/>
      <c r="Y129" s="152"/>
      <c r="Z129" s="152"/>
      <c r="AA129" s="152"/>
      <c r="AB129" s="152"/>
      <c r="AC129" s="152"/>
      <c r="AD129" s="152"/>
      <c r="AE129" s="152"/>
      <c r="AF129" s="152"/>
      <c r="AG129" s="152"/>
      <c r="AH129" s="152"/>
      <c r="AI129" s="152"/>
      <c r="AJ129" s="152"/>
      <c r="AK129" s="152"/>
      <c r="AL129" s="152"/>
      <c r="AM129" s="152"/>
      <c r="AN129" s="152"/>
      <c r="AO129" s="169" t="s">
        <v>273</v>
      </c>
      <c r="AP129" s="170"/>
      <c r="AQ129" s="171"/>
      <c r="AR129" s="152"/>
      <c r="AS129" s="152"/>
      <c r="AT129" s="152"/>
    </row>
    <row r="130" spans="2:46" ht="10.5" customHeight="1">
      <c r="B130" s="152"/>
      <c r="C130" s="152"/>
      <c r="D130" s="152"/>
      <c r="E130" s="131" t="s">
        <v>237</v>
      </c>
      <c r="F130" s="132"/>
      <c r="G130" s="133"/>
      <c r="H130" s="152"/>
      <c r="I130" s="152"/>
      <c r="J130" s="152"/>
      <c r="K130" s="152"/>
      <c r="L130" s="152"/>
      <c r="M130" s="152"/>
      <c r="N130" s="152"/>
      <c r="O130" s="152"/>
      <c r="P130" s="152"/>
      <c r="Q130" s="152"/>
      <c r="R130" s="152"/>
      <c r="S130" s="152"/>
      <c r="T130" s="152"/>
      <c r="U130" s="152"/>
      <c r="V130" s="152"/>
      <c r="W130" s="152"/>
      <c r="X130" s="152"/>
      <c r="Y130" s="152"/>
      <c r="Z130" s="152"/>
      <c r="AA130" s="152"/>
      <c r="AB130" s="152"/>
      <c r="AC130" s="152"/>
      <c r="AD130" s="152"/>
      <c r="AE130" s="152"/>
      <c r="AF130" s="152"/>
      <c r="AG130" s="152"/>
      <c r="AH130" s="152"/>
      <c r="AI130" s="152"/>
      <c r="AJ130" s="152"/>
      <c r="AK130" s="152"/>
      <c r="AL130" s="152"/>
      <c r="AM130" s="152"/>
      <c r="AN130" s="152"/>
      <c r="AO130" s="169" t="s">
        <v>203</v>
      </c>
      <c r="AP130" s="170"/>
      <c r="AQ130" s="171"/>
      <c r="AR130" s="152"/>
      <c r="AS130" s="152"/>
      <c r="AT130" s="152"/>
    </row>
    <row r="131" spans="2:46" ht="10.5" customHeight="1">
      <c r="B131" s="152"/>
      <c r="C131" s="152"/>
      <c r="D131" s="152"/>
      <c r="E131" s="131" t="s">
        <v>132</v>
      </c>
      <c r="F131" s="132"/>
      <c r="G131" s="133"/>
      <c r="H131" s="152"/>
      <c r="I131" s="152"/>
      <c r="J131" s="152"/>
      <c r="K131" s="152"/>
      <c r="L131" s="152"/>
      <c r="M131" s="152"/>
      <c r="N131" s="152"/>
      <c r="O131" s="152"/>
      <c r="P131" s="152"/>
      <c r="Q131" s="152"/>
      <c r="R131" s="152"/>
      <c r="S131" s="152"/>
      <c r="T131" s="152"/>
      <c r="U131" s="152"/>
      <c r="V131" s="152"/>
      <c r="W131" s="152"/>
      <c r="X131" s="152"/>
      <c r="Y131" s="152"/>
      <c r="Z131" s="152"/>
      <c r="AA131" s="152"/>
      <c r="AB131" s="152"/>
      <c r="AC131" s="152"/>
      <c r="AD131" s="152"/>
      <c r="AE131" s="152"/>
      <c r="AF131" s="152"/>
      <c r="AG131" s="152"/>
      <c r="AH131" s="152"/>
      <c r="AI131" s="152"/>
      <c r="AJ131" s="152"/>
      <c r="AK131" s="152"/>
      <c r="AL131" s="152"/>
      <c r="AM131" s="152"/>
      <c r="AN131" s="152"/>
      <c r="AO131" s="169" t="s">
        <v>204</v>
      </c>
      <c r="AP131" s="170"/>
      <c r="AQ131" s="171"/>
      <c r="AR131" s="152"/>
      <c r="AS131" s="152"/>
      <c r="AT131" s="152"/>
    </row>
    <row r="132" spans="2:46" ht="10.5" customHeight="1">
      <c r="B132" s="152"/>
      <c r="C132" s="152"/>
      <c r="D132" s="152"/>
      <c r="E132" s="131" t="s">
        <v>241</v>
      </c>
      <c r="F132" s="132"/>
      <c r="G132" s="133"/>
      <c r="H132" s="152"/>
      <c r="I132" s="152"/>
      <c r="J132" s="84"/>
      <c r="K132" s="152"/>
      <c r="L132" s="152"/>
      <c r="M132" s="152"/>
      <c r="N132" s="152"/>
      <c r="O132" s="152"/>
      <c r="P132" s="152"/>
      <c r="Q132" s="152"/>
      <c r="R132" s="152"/>
      <c r="S132" s="152"/>
      <c r="T132" s="152"/>
      <c r="U132" s="152"/>
      <c r="V132" s="152"/>
      <c r="W132" s="152"/>
      <c r="X132" s="152"/>
      <c r="Y132" s="152"/>
      <c r="Z132" s="152"/>
      <c r="AA132" s="152"/>
      <c r="AB132" s="152"/>
      <c r="AC132" s="152"/>
      <c r="AD132" s="152"/>
      <c r="AE132" s="152"/>
      <c r="AF132" s="152"/>
      <c r="AG132" s="152"/>
      <c r="AH132" s="152"/>
      <c r="AI132" s="152"/>
      <c r="AJ132" s="152"/>
      <c r="AK132" s="152"/>
      <c r="AL132" s="152"/>
      <c r="AM132" s="152"/>
      <c r="AN132" s="152"/>
      <c r="AO132" s="169" t="s">
        <v>111</v>
      </c>
      <c r="AP132" s="170"/>
      <c r="AQ132" s="171"/>
      <c r="AR132" s="152"/>
      <c r="AS132" s="152"/>
      <c r="AT132" s="152"/>
    </row>
    <row r="133" spans="2:46" ht="10.5" customHeight="1">
      <c r="B133" s="152"/>
      <c r="C133" s="152"/>
      <c r="D133" s="152"/>
      <c r="E133" s="131" t="s">
        <v>242</v>
      </c>
      <c r="F133" s="132"/>
      <c r="G133" s="133"/>
      <c r="H133" s="84"/>
      <c r="I133" s="84"/>
      <c r="J133" s="84"/>
      <c r="K133" s="152"/>
      <c r="L133" s="152"/>
      <c r="M133" s="152"/>
      <c r="N133" s="152"/>
      <c r="O133" s="152"/>
      <c r="P133" s="152"/>
      <c r="Q133" s="152"/>
      <c r="R133" s="152"/>
      <c r="S133" s="152"/>
      <c r="T133" s="152"/>
      <c r="U133" s="152"/>
      <c r="V133" s="152"/>
      <c r="W133" s="152"/>
      <c r="X133" s="152"/>
      <c r="Y133" s="152"/>
      <c r="Z133" s="152"/>
      <c r="AA133" s="152"/>
      <c r="AB133" s="152"/>
      <c r="AC133" s="152"/>
      <c r="AD133" s="152"/>
      <c r="AE133" s="152"/>
      <c r="AF133" s="152"/>
      <c r="AG133" s="152"/>
      <c r="AH133" s="152"/>
      <c r="AI133" s="152"/>
      <c r="AJ133" s="152"/>
      <c r="AK133" s="152"/>
      <c r="AL133" s="152"/>
      <c r="AM133" s="152"/>
      <c r="AN133" s="152"/>
      <c r="AO133" s="169" t="s">
        <v>210</v>
      </c>
      <c r="AP133" s="170"/>
      <c r="AQ133" s="171"/>
      <c r="AR133" s="152"/>
      <c r="AS133" s="152"/>
      <c r="AT133" s="152"/>
    </row>
    <row r="134" spans="2:46" ht="10.5" customHeight="1">
      <c r="B134" s="152"/>
      <c r="C134" s="152"/>
      <c r="D134" s="152"/>
      <c r="E134" s="131" t="s">
        <v>136</v>
      </c>
      <c r="F134" s="132"/>
      <c r="G134" s="133"/>
      <c r="H134" s="84"/>
      <c r="I134" s="84"/>
      <c r="J134" s="84"/>
      <c r="K134" s="152"/>
      <c r="L134" s="152"/>
      <c r="M134" s="152"/>
      <c r="N134" s="152"/>
      <c r="O134" s="152"/>
      <c r="P134" s="152"/>
      <c r="Q134" s="152"/>
      <c r="R134" s="152"/>
      <c r="S134" s="152"/>
      <c r="T134" s="152"/>
      <c r="U134" s="152"/>
      <c r="V134" s="152"/>
      <c r="W134" s="152"/>
      <c r="X134" s="152"/>
      <c r="Y134" s="152"/>
      <c r="Z134" s="152"/>
      <c r="AA134" s="152"/>
      <c r="AB134" s="152"/>
      <c r="AC134" s="152"/>
      <c r="AD134" s="152"/>
      <c r="AE134" s="152"/>
      <c r="AF134" s="152"/>
      <c r="AG134" s="152"/>
      <c r="AH134" s="152"/>
      <c r="AI134" s="152"/>
      <c r="AJ134" s="152"/>
      <c r="AK134" s="152"/>
      <c r="AL134" s="152"/>
      <c r="AM134" s="152"/>
      <c r="AN134" s="152"/>
      <c r="AO134" s="169" t="s">
        <v>270</v>
      </c>
      <c r="AP134" s="170"/>
      <c r="AQ134" s="171"/>
      <c r="AR134" s="152"/>
      <c r="AS134" s="152"/>
      <c r="AT134" s="152"/>
    </row>
    <row r="135" spans="2:46" ht="10.5" customHeight="1">
      <c r="B135" s="152"/>
      <c r="C135" s="152"/>
      <c r="D135" s="152"/>
      <c r="E135" s="131" t="s">
        <v>247</v>
      </c>
      <c r="F135" s="132"/>
      <c r="G135" s="133"/>
      <c r="H135" s="84"/>
      <c r="I135" s="84"/>
      <c r="J135" s="84"/>
      <c r="K135" s="152"/>
      <c r="L135" s="152"/>
      <c r="M135" s="152"/>
      <c r="N135" s="152"/>
      <c r="O135" s="152"/>
      <c r="P135" s="152"/>
      <c r="Q135" s="152"/>
      <c r="R135" s="152"/>
      <c r="S135" s="152"/>
      <c r="T135" s="152"/>
      <c r="U135" s="152"/>
      <c r="V135" s="152"/>
      <c r="W135" s="152"/>
      <c r="X135" s="152"/>
      <c r="Y135" s="152"/>
      <c r="Z135" s="152"/>
      <c r="AA135" s="152"/>
      <c r="AB135" s="152"/>
      <c r="AC135" s="152"/>
      <c r="AD135" s="152"/>
      <c r="AE135" s="152"/>
      <c r="AF135" s="152"/>
      <c r="AG135" s="152"/>
      <c r="AH135" s="152"/>
      <c r="AI135" s="152"/>
      <c r="AJ135" s="152"/>
      <c r="AK135" s="152"/>
      <c r="AL135" s="152"/>
      <c r="AM135" s="152"/>
      <c r="AN135" s="152"/>
      <c r="AO135" s="169" t="s">
        <v>212</v>
      </c>
      <c r="AP135" s="170"/>
      <c r="AQ135" s="171"/>
      <c r="AR135" s="152"/>
      <c r="AS135" s="152"/>
      <c r="AT135" s="152"/>
    </row>
    <row r="136" spans="2:46" ht="10.5" customHeight="1">
      <c r="B136" s="152"/>
      <c r="C136" s="152"/>
      <c r="D136" s="152"/>
      <c r="E136" s="131" t="s">
        <v>133</v>
      </c>
      <c r="F136" s="132"/>
      <c r="G136" s="133"/>
      <c r="H136" s="84"/>
      <c r="I136" s="84"/>
      <c r="J136" s="84"/>
      <c r="K136" s="152"/>
      <c r="L136" s="152"/>
      <c r="M136" s="152"/>
      <c r="N136" s="152"/>
      <c r="O136" s="152"/>
      <c r="P136" s="152"/>
      <c r="Q136" s="152"/>
      <c r="R136" s="152"/>
      <c r="S136" s="152"/>
      <c r="T136" s="152"/>
      <c r="U136" s="152"/>
      <c r="V136" s="152"/>
      <c r="W136" s="152"/>
      <c r="X136" s="152"/>
      <c r="Y136" s="152"/>
      <c r="Z136" s="152"/>
      <c r="AA136" s="152"/>
      <c r="AB136" s="152"/>
      <c r="AC136" s="152"/>
      <c r="AD136" s="152"/>
      <c r="AE136" s="152"/>
      <c r="AF136" s="152"/>
      <c r="AG136" s="152"/>
      <c r="AH136" s="152"/>
      <c r="AI136" s="152"/>
      <c r="AJ136" s="152"/>
      <c r="AK136" s="152"/>
      <c r="AL136" s="152"/>
      <c r="AM136" s="152"/>
      <c r="AN136" s="152"/>
      <c r="AO136" s="169" t="s">
        <v>214</v>
      </c>
      <c r="AP136" s="170"/>
      <c r="AQ136" s="171"/>
      <c r="AR136" s="152"/>
      <c r="AS136" s="152"/>
      <c r="AT136" s="152"/>
    </row>
    <row r="137" spans="2:46" ht="10.5" customHeight="1">
      <c r="B137" s="152"/>
      <c r="C137" s="152"/>
      <c r="D137" s="152"/>
      <c r="E137" s="131" t="s">
        <v>137</v>
      </c>
      <c r="F137" s="132"/>
      <c r="G137" s="133"/>
      <c r="H137" s="84"/>
      <c r="I137" s="84"/>
      <c r="J137" s="84"/>
      <c r="K137" s="152"/>
      <c r="L137" s="152"/>
      <c r="M137" s="152"/>
      <c r="N137" s="152"/>
      <c r="O137" s="152"/>
      <c r="P137" s="152"/>
      <c r="Q137" s="152"/>
      <c r="R137" s="152"/>
      <c r="S137" s="152"/>
      <c r="T137" s="152"/>
      <c r="U137" s="152"/>
      <c r="V137" s="152"/>
      <c r="W137" s="152"/>
      <c r="X137" s="152"/>
      <c r="Y137" s="152"/>
      <c r="Z137" s="152"/>
      <c r="AA137" s="152"/>
      <c r="AB137" s="152"/>
      <c r="AC137" s="152"/>
      <c r="AD137" s="152"/>
      <c r="AE137" s="152"/>
      <c r="AF137" s="152"/>
      <c r="AG137" s="152"/>
      <c r="AH137" s="152"/>
      <c r="AI137" s="152"/>
      <c r="AJ137" s="152"/>
      <c r="AK137" s="152"/>
      <c r="AL137" s="152"/>
      <c r="AM137" s="152"/>
      <c r="AN137" s="152"/>
      <c r="AO137" s="169" t="s">
        <v>215</v>
      </c>
      <c r="AP137" s="170"/>
      <c r="AQ137" s="171"/>
      <c r="AR137" s="152"/>
      <c r="AS137" s="152"/>
      <c r="AT137" s="152"/>
    </row>
    <row r="138" spans="2:46" ht="10.5" customHeight="1">
      <c r="B138" s="152"/>
      <c r="C138" s="152"/>
      <c r="D138" s="152"/>
      <c r="E138" s="131" t="s">
        <v>282</v>
      </c>
      <c r="F138" s="132"/>
      <c r="G138" s="133"/>
      <c r="H138" s="84"/>
      <c r="I138" s="84"/>
      <c r="J138" s="84"/>
      <c r="K138" s="152"/>
      <c r="L138" s="152"/>
      <c r="M138" s="152"/>
      <c r="N138" s="152"/>
      <c r="O138" s="152"/>
      <c r="P138" s="152"/>
      <c r="Q138" s="152"/>
      <c r="R138" s="152"/>
      <c r="S138" s="152"/>
      <c r="T138" s="152"/>
      <c r="U138" s="152"/>
      <c r="V138" s="152"/>
      <c r="W138" s="152"/>
      <c r="X138" s="152"/>
      <c r="Y138" s="152"/>
      <c r="Z138" s="152"/>
      <c r="AA138" s="152"/>
      <c r="AB138" s="152"/>
      <c r="AC138" s="152"/>
      <c r="AD138" s="152"/>
      <c r="AE138" s="152"/>
      <c r="AF138" s="152"/>
      <c r="AG138" s="152"/>
      <c r="AH138" s="152"/>
      <c r="AI138" s="152"/>
      <c r="AJ138" s="152"/>
      <c r="AK138" s="152"/>
      <c r="AL138" s="152"/>
      <c r="AM138" s="152"/>
      <c r="AN138" s="152"/>
      <c r="AO138" s="169" t="s">
        <v>216</v>
      </c>
      <c r="AP138" s="170"/>
      <c r="AQ138" s="171"/>
      <c r="AR138" s="152"/>
      <c r="AS138" s="152"/>
      <c r="AT138" s="152"/>
    </row>
    <row r="139" spans="2:46" ht="10.5" customHeight="1" thickBot="1">
      <c r="B139" s="152"/>
      <c r="C139" s="152"/>
      <c r="D139" s="152"/>
      <c r="E139" s="182" t="s">
        <v>143</v>
      </c>
      <c r="F139" s="168"/>
      <c r="G139" s="183"/>
      <c r="H139" s="84"/>
      <c r="I139" s="84"/>
      <c r="J139" s="84"/>
      <c r="K139" s="152"/>
      <c r="L139" s="152"/>
      <c r="M139" s="152"/>
      <c r="N139" s="152"/>
      <c r="O139" s="152"/>
      <c r="P139" s="152"/>
      <c r="Q139" s="152"/>
      <c r="R139" s="152"/>
      <c r="S139" s="152"/>
      <c r="T139" s="152"/>
      <c r="U139" s="152"/>
      <c r="V139" s="152"/>
      <c r="W139" s="152"/>
      <c r="X139" s="152"/>
      <c r="Y139" s="152"/>
      <c r="Z139" s="152"/>
      <c r="AA139" s="152"/>
      <c r="AB139" s="152"/>
      <c r="AC139" s="152"/>
      <c r="AD139" s="152"/>
      <c r="AE139" s="152"/>
      <c r="AF139" s="152"/>
      <c r="AG139" s="152"/>
      <c r="AH139" s="152"/>
      <c r="AI139" s="152"/>
      <c r="AJ139" s="152"/>
      <c r="AK139" s="152"/>
      <c r="AL139" s="152"/>
      <c r="AM139" s="152"/>
      <c r="AN139" s="152"/>
      <c r="AO139" s="169" t="s">
        <v>37</v>
      </c>
      <c r="AP139" s="170"/>
      <c r="AQ139" s="171"/>
      <c r="AR139" s="152"/>
      <c r="AS139" s="152"/>
      <c r="AT139" s="152"/>
    </row>
    <row r="140" spans="2:46" ht="10.5" customHeight="1">
      <c r="B140" s="152"/>
      <c r="C140" s="152"/>
      <c r="D140" s="152"/>
      <c r="H140" s="84"/>
      <c r="I140" s="84"/>
      <c r="J140" s="84"/>
      <c r="K140" s="152"/>
      <c r="L140" s="152"/>
      <c r="M140" s="152"/>
      <c r="N140" s="152"/>
      <c r="O140" s="152"/>
      <c r="P140" s="152"/>
      <c r="Q140" s="152"/>
      <c r="R140" s="152"/>
      <c r="S140" s="152"/>
      <c r="T140" s="152"/>
      <c r="U140" s="152"/>
      <c r="V140" s="152"/>
      <c r="W140" s="152"/>
      <c r="X140" s="152"/>
      <c r="Y140" s="152"/>
      <c r="Z140" s="152"/>
      <c r="AA140" s="152"/>
      <c r="AB140" s="152"/>
      <c r="AC140" s="152"/>
      <c r="AD140" s="152"/>
      <c r="AE140" s="152"/>
      <c r="AF140" s="152"/>
      <c r="AG140" s="152"/>
      <c r="AH140" s="152"/>
      <c r="AI140" s="152"/>
      <c r="AJ140" s="152"/>
      <c r="AK140" s="152"/>
      <c r="AL140" s="152"/>
      <c r="AM140" s="152"/>
      <c r="AN140" s="152"/>
      <c r="AO140" s="169" t="s">
        <v>335</v>
      </c>
      <c r="AP140" s="170"/>
      <c r="AQ140" s="171"/>
      <c r="AR140" s="152"/>
      <c r="AS140" s="152"/>
      <c r="AT140" s="152"/>
    </row>
    <row r="141" spans="2:46" ht="10.5" customHeight="1">
      <c r="B141" s="152"/>
      <c r="C141" s="152"/>
      <c r="D141" s="152"/>
      <c r="H141" s="84"/>
      <c r="I141" s="84"/>
      <c r="J141" s="84"/>
      <c r="K141" s="152"/>
      <c r="L141" s="152"/>
      <c r="M141" s="152"/>
      <c r="N141" s="152"/>
      <c r="O141" s="152"/>
      <c r="P141" s="152"/>
      <c r="Q141" s="152"/>
      <c r="R141" s="152"/>
      <c r="S141" s="152"/>
      <c r="T141" s="152"/>
      <c r="U141" s="152"/>
      <c r="V141" s="152"/>
      <c r="W141" s="152"/>
      <c r="X141" s="152"/>
      <c r="Y141" s="152"/>
      <c r="Z141" s="152"/>
      <c r="AA141" s="152"/>
      <c r="AB141" s="152"/>
      <c r="AC141" s="152"/>
      <c r="AD141" s="152"/>
      <c r="AE141" s="152"/>
      <c r="AF141" s="152"/>
      <c r="AG141" s="152"/>
      <c r="AH141" s="152"/>
      <c r="AI141" s="152"/>
      <c r="AJ141" s="152"/>
      <c r="AK141" s="152"/>
      <c r="AL141" s="152"/>
      <c r="AM141" s="152"/>
      <c r="AN141" s="152"/>
      <c r="AO141" s="169" t="s">
        <v>336</v>
      </c>
      <c r="AP141" s="170"/>
      <c r="AQ141" s="171"/>
      <c r="AR141" s="152"/>
      <c r="AS141" s="152"/>
      <c r="AT141" s="152"/>
    </row>
    <row r="142" spans="2:46" ht="10.5" customHeight="1">
      <c r="B142" s="152"/>
      <c r="C142" s="152"/>
      <c r="D142" s="152"/>
      <c r="H142" s="84"/>
      <c r="I142" s="84"/>
      <c r="J142" s="84"/>
      <c r="K142" s="152"/>
      <c r="L142" s="152"/>
      <c r="M142" s="152"/>
      <c r="N142" s="152"/>
      <c r="O142" s="152"/>
      <c r="P142" s="152"/>
      <c r="Q142" s="152"/>
      <c r="R142" s="152"/>
      <c r="S142" s="152"/>
      <c r="T142" s="152"/>
      <c r="U142" s="152"/>
      <c r="V142" s="152"/>
      <c r="W142" s="152"/>
      <c r="X142" s="152"/>
      <c r="Y142" s="152"/>
      <c r="Z142" s="152"/>
      <c r="AA142" s="152"/>
      <c r="AB142" s="152"/>
      <c r="AC142" s="152"/>
      <c r="AD142" s="152"/>
      <c r="AE142" s="152"/>
      <c r="AF142" s="152"/>
      <c r="AG142" s="152"/>
      <c r="AH142" s="152"/>
      <c r="AI142" s="152"/>
      <c r="AJ142" s="152"/>
      <c r="AK142" s="152"/>
      <c r="AL142" s="152"/>
      <c r="AM142" s="152"/>
      <c r="AN142" s="152"/>
      <c r="AO142" s="169" t="s">
        <v>337</v>
      </c>
      <c r="AP142" s="170"/>
      <c r="AQ142" s="171"/>
      <c r="AR142" s="152"/>
      <c r="AS142" s="152"/>
      <c r="AT142" s="152"/>
    </row>
    <row r="143" spans="2:46" ht="10.5" customHeight="1">
      <c r="B143" s="152"/>
      <c r="C143" s="152"/>
      <c r="D143" s="152"/>
      <c r="H143" s="84"/>
      <c r="I143" s="84"/>
      <c r="J143" s="84"/>
      <c r="K143" s="152"/>
      <c r="L143" s="152"/>
      <c r="M143" s="152"/>
      <c r="N143" s="152"/>
      <c r="O143" s="152"/>
      <c r="P143" s="152"/>
      <c r="Q143" s="152"/>
      <c r="R143" s="152"/>
      <c r="S143" s="152"/>
      <c r="T143" s="152"/>
      <c r="U143" s="152"/>
      <c r="V143" s="152"/>
      <c r="W143" s="152"/>
      <c r="X143" s="152"/>
      <c r="Y143" s="152"/>
      <c r="Z143" s="152"/>
      <c r="AA143" s="152"/>
      <c r="AB143" s="152"/>
      <c r="AC143" s="152"/>
      <c r="AD143" s="152"/>
      <c r="AE143" s="152"/>
      <c r="AF143" s="152"/>
      <c r="AG143" s="152"/>
      <c r="AH143" s="152"/>
      <c r="AI143" s="152"/>
      <c r="AJ143" s="152"/>
      <c r="AK143" s="152"/>
      <c r="AL143" s="152"/>
      <c r="AM143" s="152"/>
      <c r="AN143" s="152"/>
      <c r="AO143" s="169" t="s">
        <v>338</v>
      </c>
      <c r="AP143" s="170"/>
      <c r="AQ143" s="171"/>
      <c r="AR143" s="152"/>
      <c r="AS143" s="152"/>
      <c r="AT143" s="152"/>
    </row>
    <row r="144" spans="2:46" ht="10.5" customHeight="1">
      <c r="B144" s="152"/>
      <c r="C144" s="152"/>
      <c r="D144" s="152"/>
      <c r="H144" s="84"/>
      <c r="I144" s="84"/>
      <c r="J144" s="84"/>
      <c r="K144" s="152"/>
      <c r="L144" s="152"/>
      <c r="M144" s="152"/>
      <c r="N144" s="152"/>
      <c r="O144" s="152"/>
      <c r="P144" s="152"/>
      <c r="Q144" s="152"/>
      <c r="R144" s="152"/>
      <c r="S144" s="152"/>
      <c r="T144" s="152"/>
      <c r="U144" s="152"/>
      <c r="V144" s="152"/>
      <c r="W144" s="152"/>
      <c r="X144" s="152"/>
      <c r="Y144" s="152"/>
      <c r="Z144" s="152"/>
      <c r="AA144" s="152"/>
      <c r="AB144" s="152"/>
      <c r="AC144" s="152"/>
      <c r="AD144" s="152"/>
      <c r="AE144" s="152"/>
      <c r="AF144" s="152"/>
      <c r="AG144" s="152"/>
      <c r="AH144" s="152"/>
      <c r="AI144" s="152"/>
      <c r="AJ144" s="152"/>
      <c r="AK144" s="152"/>
      <c r="AL144" s="152"/>
      <c r="AM144" s="152"/>
      <c r="AN144" s="152"/>
      <c r="AO144" s="169" t="s">
        <v>226</v>
      </c>
      <c r="AP144" s="170"/>
      <c r="AQ144" s="171"/>
      <c r="AR144" s="152"/>
      <c r="AS144" s="152"/>
      <c r="AT144" s="152"/>
    </row>
    <row r="145" spans="2:46" ht="10.5" customHeight="1">
      <c r="B145" s="152"/>
      <c r="C145" s="152"/>
      <c r="D145" s="152"/>
      <c r="H145" s="84"/>
      <c r="I145" s="84"/>
      <c r="J145" s="84"/>
      <c r="K145" s="152"/>
      <c r="L145" s="152"/>
      <c r="M145" s="152"/>
      <c r="N145" s="152"/>
      <c r="O145" s="152"/>
      <c r="P145" s="152"/>
      <c r="Q145" s="152"/>
      <c r="R145" s="152"/>
      <c r="S145" s="152"/>
      <c r="T145" s="152"/>
      <c r="U145" s="152"/>
      <c r="V145" s="152"/>
      <c r="W145" s="152"/>
      <c r="X145" s="152"/>
      <c r="Y145" s="152"/>
      <c r="Z145" s="152"/>
      <c r="AA145" s="152"/>
      <c r="AB145" s="152"/>
      <c r="AC145" s="152"/>
      <c r="AD145" s="152"/>
      <c r="AE145" s="152"/>
      <c r="AF145" s="152"/>
      <c r="AG145" s="152"/>
      <c r="AH145" s="152"/>
      <c r="AI145" s="152"/>
      <c r="AJ145" s="152"/>
      <c r="AK145" s="152"/>
      <c r="AL145" s="152"/>
      <c r="AM145" s="152"/>
      <c r="AN145" s="152"/>
      <c r="AO145" s="169" t="s">
        <v>227</v>
      </c>
      <c r="AP145" s="170"/>
      <c r="AQ145" s="171"/>
      <c r="AR145" s="152"/>
      <c r="AS145" s="152"/>
      <c r="AT145" s="152"/>
    </row>
    <row r="146" spans="2:46" ht="10.5" customHeight="1">
      <c r="B146" s="152"/>
      <c r="C146" s="152"/>
      <c r="D146" s="152"/>
      <c r="H146" s="84"/>
      <c r="I146" s="84"/>
      <c r="J146" s="152"/>
      <c r="K146" s="152"/>
      <c r="L146" s="152"/>
      <c r="M146" s="152"/>
      <c r="N146" s="152"/>
      <c r="O146" s="152"/>
      <c r="P146" s="152"/>
      <c r="Q146" s="152"/>
      <c r="R146" s="152"/>
      <c r="S146" s="152"/>
      <c r="T146" s="152"/>
      <c r="U146" s="152"/>
      <c r="V146" s="152"/>
      <c r="W146" s="152"/>
      <c r="X146" s="152"/>
      <c r="Y146" s="152"/>
      <c r="Z146" s="152"/>
      <c r="AA146" s="152"/>
      <c r="AB146" s="152"/>
      <c r="AC146" s="152"/>
      <c r="AD146" s="152"/>
      <c r="AE146" s="152"/>
      <c r="AF146" s="152"/>
      <c r="AG146" s="152"/>
      <c r="AH146" s="152"/>
      <c r="AI146" s="152"/>
      <c r="AJ146" s="152"/>
      <c r="AK146" s="152"/>
      <c r="AL146" s="152"/>
      <c r="AM146" s="152"/>
      <c r="AN146" s="152"/>
      <c r="AO146" s="169" t="s">
        <v>339</v>
      </c>
      <c r="AP146" s="170"/>
      <c r="AQ146" s="171"/>
      <c r="AR146" s="152"/>
      <c r="AS146" s="152"/>
      <c r="AT146" s="152"/>
    </row>
    <row r="147" spans="2:46" ht="10.5" customHeight="1">
      <c r="B147" s="152"/>
      <c r="C147" s="152"/>
      <c r="D147" s="152"/>
      <c r="H147" s="152"/>
      <c r="I147" s="152"/>
      <c r="J147" s="152"/>
      <c r="K147" s="152"/>
      <c r="L147" s="152"/>
      <c r="M147" s="152"/>
      <c r="N147" s="152"/>
      <c r="O147" s="152"/>
      <c r="P147" s="152"/>
      <c r="Q147" s="152"/>
      <c r="R147" s="152"/>
      <c r="S147" s="152"/>
      <c r="T147" s="152"/>
      <c r="U147" s="152"/>
      <c r="V147" s="152"/>
      <c r="W147" s="152"/>
      <c r="X147" s="152"/>
      <c r="Y147" s="152"/>
      <c r="Z147" s="152"/>
      <c r="AA147" s="152"/>
      <c r="AB147" s="152"/>
      <c r="AC147" s="152"/>
      <c r="AD147" s="152"/>
      <c r="AE147" s="152"/>
      <c r="AF147" s="152"/>
      <c r="AG147" s="152"/>
      <c r="AH147" s="152"/>
      <c r="AI147" s="152"/>
      <c r="AJ147" s="152"/>
      <c r="AK147" s="152"/>
      <c r="AL147" s="152"/>
      <c r="AM147" s="152"/>
      <c r="AN147" s="152"/>
      <c r="AO147" s="169" t="s">
        <v>123</v>
      </c>
      <c r="AP147" s="170"/>
      <c r="AQ147" s="171"/>
      <c r="AR147" s="152"/>
      <c r="AS147" s="152"/>
      <c r="AT147" s="152"/>
    </row>
    <row r="148" spans="2:46" ht="10.5" customHeight="1">
      <c r="B148" s="152"/>
      <c r="C148" s="152"/>
      <c r="D148" s="152"/>
      <c r="H148" s="152"/>
      <c r="I148" s="152"/>
      <c r="J148" s="152"/>
      <c r="K148" s="152"/>
      <c r="L148" s="152"/>
      <c r="M148" s="152"/>
      <c r="N148" s="152"/>
      <c r="O148" s="152"/>
      <c r="P148" s="152"/>
      <c r="Q148" s="152"/>
      <c r="R148" s="152"/>
      <c r="S148" s="152"/>
      <c r="T148" s="152"/>
      <c r="U148" s="152"/>
      <c r="V148" s="152"/>
      <c r="W148" s="152"/>
      <c r="X148" s="152"/>
      <c r="Y148" s="152"/>
      <c r="Z148" s="152"/>
      <c r="AA148" s="152"/>
      <c r="AB148" s="152"/>
      <c r="AC148" s="152"/>
      <c r="AD148" s="152"/>
      <c r="AE148" s="152"/>
      <c r="AF148" s="152"/>
      <c r="AG148" s="152"/>
      <c r="AH148" s="152"/>
      <c r="AI148" s="152"/>
      <c r="AJ148" s="152"/>
      <c r="AK148" s="152"/>
      <c r="AL148" s="152"/>
      <c r="AM148" s="152"/>
      <c r="AN148" s="152"/>
      <c r="AO148" s="169" t="s">
        <v>229</v>
      </c>
      <c r="AP148" s="170"/>
      <c r="AQ148" s="171"/>
      <c r="AR148" s="152"/>
      <c r="AS148" s="152"/>
      <c r="AT148" s="152"/>
    </row>
    <row r="149" spans="2:46" ht="10.5" customHeight="1">
      <c r="B149" s="152"/>
      <c r="C149" s="152"/>
      <c r="D149" s="152"/>
      <c r="H149" s="152"/>
      <c r="I149" s="152"/>
      <c r="J149" s="152"/>
      <c r="K149" s="152"/>
      <c r="L149" s="152"/>
      <c r="M149" s="152"/>
      <c r="N149" s="152"/>
      <c r="O149" s="152"/>
      <c r="P149" s="152"/>
      <c r="Q149" s="152"/>
      <c r="R149" s="152"/>
      <c r="S149" s="152"/>
      <c r="T149" s="152"/>
      <c r="U149" s="152"/>
      <c r="V149" s="152"/>
      <c r="W149" s="152"/>
      <c r="X149" s="152"/>
      <c r="Y149" s="152"/>
      <c r="Z149" s="152"/>
      <c r="AA149" s="152"/>
      <c r="AB149" s="152"/>
      <c r="AC149" s="152"/>
      <c r="AD149" s="152"/>
      <c r="AE149" s="152"/>
      <c r="AF149" s="152"/>
      <c r="AG149" s="152"/>
      <c r="AH149" s="152"/>
      <c r="AI149" s="152"/>
      <c r="AJ149" s="152"/>
      <c r="AK149" s="152"/>
      <c r="AL149" s="152"/>
      <c r="AM149" s="152"/>
      <c r="AN149" s="152"/>
      <c r="AO149" s="169" t="s">
        <v>340</v>
      </c>
      <c r="AP149" s="170"/>
      <c r="AQ149" s="171"/>
      <c r="AR149" s="152"/>
      <c r="AS149" s="152"/>
      <c r="AT149" s="152"/>
    </row>
    <row r="150" spans="2:46" ht="10.5" customHeight="1">
      <c r="B150" s="152"/>
      <c r="C150" s="152"/>
      <c r="D150" s="152"/>
      <c r="H150" s="152"/>
      <c r="I150" s="152"/>
      <c r="J150" s="152"/>
      <c r="K150" s="152"/>
      <c r="L150" s="152"/>
      <c r="M150" s="152"/>
      <c r="N150" s="152"/>
      <c r="O150" s="152"/>
      <c r="P150" s="152"/>
      <c r="Q150" s="152"/>
      <c r="R150" s="152"/>
      <c r="S150" s="152"/>
      <c r="T150" s="152"/>
      <c r="U150" s="152"/>
      <c r="V150" s="152"/>
      <c r="W150" s="152"/>
      <c r="X150" s="152"/>
      <c r="Y150" s="152"/>
      <c r="Z150" s="152"/>
      <c r="AA150" s="152"/>
      <c r="AB150" s="152"/>
      <c r="AC150" s="152"/>
      <c r="AD150" s="152"/>
      <c r="AE150" s="152"/>
      <c r="AF150" s="152"/>
      <c r="AG150" s="152"/>
      <c r="AH150" s="152"/>
      <c r="AI150" s="152"/>
      <c r="AJ150" s="152"/>
      <c r="AK150" s="152"/>
      <c r="AL150" s="152"/>
      <c r="AM150" s="152"/>
      <c r="AN150" s="152"/>
      <c r="AO150" s="169" t="s">
        <v>231</v>
      </c>
      <c r="AP150" s="170"/>
      <c r="AQ150" s="171"/>
      <c r="AR150" s="152"/>
      <c r="AS150" s="152"/>
      <c r="AT150" s="152"/>
    </row>
    <row r="151" spans="2:46" ht="10.5" customHeight="1">
      <c r="B151" s="152"/>
      <c r="C151" s="152"/>
      <c r="D151" s="152"/>
      <c r="H151" s="152"/>
      <c r="I151" s="152"/>
      <c r="J151" s="152"/>
      <c r="K151" s="152"/>
      <c r="L151" s="152"/>
      <c r="M151" s="152"/>
      <c r="N151" s="152"/>
      <c r="O151" s="152"/>
      <c r="P151" s="152"/>
      <c r="Q151" s="152"/>
      <c r="R151" s="152"/>
      <c r="S151" s="152"/>
      <c r="T151" s="152"/>
      <c r="U151" s="152"/>
      <c r="Z151" s="152"/>
      <c r="AA151" s="152"/>
      <c r="AB151" s="152"/>
      <c r="AC151" s="152"/>
      <c r="AD151" s="152"/>
      <c r="AE151" s="152"/>
      <c r="AF151" s="152"/>
      <c r="AG151" s="152"/>
      <c r="AH151" s="152"/>
      <c r="AI151" s="152"/>
      <c r="AJ151" s="152"/>
      <c r="AK151" s="152"/>
      <c r="AL151" s="152"/>
      <c r="AM151" s="152"/>
      <c r="AN151" s="152"/>
      <c r="AO151" s="169" t="s">
        <v>341</v>
      </c>
      <c r="AP151" s="170"/>
      <c r="AQ151" s="171"/>
      <c r="AR151" s="152"/>
      <c r="AS151" s="152"/>
      <c r="AT151" s="152"/>
    </row>
    <row r="152" spans="2:46" ht="10.5" customHeight="1">
      <c r="B152" s="152"/>
      <c r="C152" s="152"/>
      <c r="D152" s="152"/>
      <c r="H152" s="152"/>
      <c r="I152" s="152"/>
      <c r="J152" s="152"/>
      <c r="K152" s="152"/>
      <c r="L152" s="152"/>
      <c r="M152" s="152"/>
      <c r="N152" s="152"/>
      <c r="O152" s="152"/>
      <c r="P152" s="152"/>
      <c r="Q152" s="152"/>
      <c r="R152" s="152"/>
      <c r="S152" s="152"/>
      <c r="T152" s="152"/>
      <c r="U152" s="152"/>
      <c r="Z152" s="152"/>
      <c r="AA152" s="152"/>
      <c r="AB152" s="152"/>
      <c r="AC152" s="152"/>
      <c r="AD152" s="152"/>
      <c r="AE152" s="152"/>
      <c r="AF152" s="152"/>
      <c r="AG152" s="152"/>
      <c r="AH152" s="152"/>
      <c r="AI152" s="152"/>
      <c r="AJ152" s="152"/>
      <c r="AK152" s="152"/>
      <c r="AL152" s="152"/>
      <c r="AM152" s="152"/>
      <c r="AN152" s="152"/>
      <c r="AO152" s="169" t="s">
        <v>232</v>
      </c>
      <c r="AP152" s="170"/>
      <c r="AQ152" s="171"/>
      <c r="AR152" s="152"/>
      <c r="AS152" s="152"/>
      <c r="AT152" s="152"/>
    </row>
    <row r="153" spans="2:46" ht="10.5" customHeight="1">
      <c r="B153" s="152"/>
      <c r="C153" s="152"/>
      <c r="D153" s="152"/>
      <c r="H153" s="152"/>
      <c r="I153" s="152"/>
      <c r="J153" s="152"/>
      <c r="K153" s="152"/>
      <c r="L153" s="152"/>
      <c r="M153" s="152"/>
      <c r="N153" s="152"/>
      <c r="O153" s="152"/>
      <c r="P153" s="152"/>
      <c r="Q153" s="152"/>
      <c r="R153" s="152"/>
      <c r="S153" s="152"/>
      <c r="T153" s="152"/>
      <c r="U153" s="152"/>
      <c r="Z153" s="152"/>
      <c r="AA153" s="152"/>
      <c r="AB153" s="152"/>
      <c r="AC153" s="152"/>
      <c r="AD153" s="152"/>
      <c r="AE153" s="152"/>
      <c r="AF153" s="152"/>
      <c r="AG153" s="152"/>
      <c r="AH153" s="152"/>
      <c r="AI153" s="152"/>
      <c r="AJ153" s="152"/>
      <c r="AK153" s="152"/>
      <c r="AL153" s="152"/>
      <c r="AM153" s="152"/>
      <c r="AN153" s="152"/>
      <c r="AO153" s="169" t="s">
        <v>342</v>
      </c>
      <c r="AP153" s="170"/>
      <c r="AQ153" s="171"/>
      <c r="AR153" s="152"/>
      <c r="AS153" s="152"/>
      <c r="AT153" s="152"/>
    </row>
    <row r="154" spans="2:46" ht="10.5" customHeight="1">
      <c r="B154" s="152"/>
      <c r="C154" s="152"/>
      <c r="D154" s="152"/>
      <c r="H154" s="152"/>
      <c r="I154" s="152"/>
      <c r="J154" s="152"/>
      <c r="K154" s="152"/>
      <c r="L154" s="152"/>
      <c r="M154" s="152"/>
      <c r="N154" s="152"/>
      <c r="O154" s="152"/>
      <c r="P154" s="152"/>
      <c r="Q154" s="152"/>
      <c r="R154" s="152"/>
      <c r="S154" s="152"/>
      <c r="T154" s="152"/>
      <c r="U154" s="152"/>
      <c r="Z154" s="152"/>
      <c r="AA154" s="152"/>
      <c r="AB154" s="152"/>
      <c r="AC154" s="152"/>
      <c r="AD154" s="152"/>
      <c r="AE154" s="152"/>
      <c r="AF154" s="152"/>
      <c r="AG154" s="152"/>
      <c r="AH154" s="152"/>
      <c r="AI154" s="152"/>
      <c r="AJ154" s="152"/>
      <c r="AK154" s="152"/>
      <c r="AL154" s="152"/>
      <c r="AM154" s="152"/>
      <c r="AN154" s="152"/>
      <c r="AO154" s="169" t="s">
        <v>343</v>
      </c>
      <c r="AP154" s="170"/>
      <c r="AQ154" s="171"/>
      <c r="AR154" s="152"/>
      <c r="AS154" s="152"/>
      <c r="AT154" s="152"/>
    </row>
    <row r="155" spans="2:46" ht="10.5" customHeight="1">
      <c r="B155" s="152"/>
      <c r="C155" s="152"/>
      <c r="D155" s="152"/>
      <c r="H155" s="152"/>
      <c r="I155" s="152"/>
      <c r="J155" s="152"/>
      <c r="K155" s="152"/>
      <c r="L155" s="152"/>
      <c r="M155" s="152"/>
      <c r="N155" s="152"/>
      <c r="O155" s="152"/>
      <c r="P155" s="152"/>
      <c r="Q155" s="152"/>
      <c r="R155" s="152"/>
      <c r="S155" s="152"/>
      <c r="T155" s="152"/>
      <c r="U155" s="152"/>
      <c r="Z155" s="152"/>
      <c r="AA155" s="152"/>
      <c r="AB155" s="152"/>
      <c r="AC155" s="152"/>
      <c r="AD155" s="152"/>
      <c r="AE155" s="152"/>
      <c r="AF155" s="152"/>
      <c r="AG155" s="152"/>
      <c r="AH155" s="152"/>
      <c r="AI155" s="152"/>
      <c r="AJ155" s="152"/>
      <c r="AK155" s="152"/>
      <c r="AL155" s="152"/>
      <c r="AM155" s="152"/>
      <c r="AN155" s="152"/>
      <c r="AO155" s="169" t="s">
        <v>238</v>
      </c>
      <c r="AP155" s="170"/>
      <c r="AQ155" s="171"/>
      <c r="AR155" s="152"/>
      <c r="AS155" s="152"/>
      <c r="AT155" s="152"/>
    </row>
    <row r="156" spans="2:46" ht="10.5" customHeight="1">
      <c r="B156" s="152"/>
      <c r="C156" s="152"/>
      <c r="D156" s="152"/>
      <c r="H156" s="152"/>
      <c r="I156" s="152"/>
      <c r="J156" s="152"/>
      <c r="K156" s="152"/>
      <c r="L156" s="152"/>
      <c r="M156" s="152"/>
      <c r="N156" s="152"/>
      <c r="O156" s="152"/>
      <c r="P156" s="152"/>
      <c r="Q156" s="152"/>
      <c r="R156" s="152"/>
      <c r="S156" s="152"/>
      <c r="T156" s="152"/>
      <c r="U156" s="152"/>
      <c r="Z156" s="152"/>
      <c r="AA156" s="152"/>
      <c r="AB156" s="152"/>
      <c r="AC156" s="152"/>
      <c r="AD156" s="152"/>
      <c r="AE156" s="152"/>
      <c r="AF156" s="152"/>
      <c r="AG156" s="152"/>
      <c r="AH156" s="152"/>
      <c r="AI156" s="152"/>
      <c r="AJ156" s="152"/>
      <c r="AK156" s="152"/>
      <c r="AL156" s="152"/>
      <c r="AM156" s="152"/>
      <c r="AN156" s="152"/>
      <c r="AO156" s="169" t="s">
        <v>239</v>
      </c>
      <c r="AP156" s="170"/>
      <c r="AQ156" s="171"/>
      <c r="AR156" s="152"/>
      <c r="AS156" s="152"/>
      <c r="AT156" s="152"/>
    </row>
    <row r="157" spans="2:46" ht="10.5" customHeight="1">
      <c r="B157" s="152"/>
      <c r="C157" s="152"/>
      <c r="D157" s="152"/>
      <c r="H157" s="152"/>
      <c r="I157" s="152"/>
      <c r="J157" s="152"/>
      <c r="K157" s="152"/>
      <c r="L157" s="152"/>
      <c r="M157" s="152"/>
      <c r="N157" s="152"/>
      <c r="O157" s="152"/>
      <c r="P157" s="152"/>
      <c r="Q157" s="152"/>
      <c r="R157" s="152"/>
      <c r="S157" s="152"/>
      <c r="T157" s="152"/>
      <c r="U157" s="152"/>
      <c r="Z157" s="152"/>
      <c r="AA157" s="152"/>
      <c r="AB157" s="152"/>
      <c r="AC157" s="152"/>
      <c r="AD157" s="152"/>
      <c r="AE157" s="152"/>
      <c r="AF157" s="152"/>
      <c r="AG157" s="152"/>
      <c r="AH157" s="152"/>
      <c r="AI157" s="152"/>
      <c r="AJ157" s="152"/>
      <c r="AK157" s="152"/>
      <c r="AL157" s="152"/>
      <c r="AM157" s="152"/>
      <c r="AN157" s="152"/>
      <c r="AO157" s="169" t="s">
        <v>240</v>
      </c>
      <c r="AP157" s="170"/>
      <c r="AQ157" s="171"/>
      <c r="AR157" s="152"/>
      <c r="AS157" s="152"/>
      <c r="AT157" s="152"/>
    </row>
    <row r="158" spans="2:46" ht="10.5" customHeight="1">
      <c r="B158" s="152"/>
      <c r="C158" s="152"/>
      <c r="D158" s="152"/>
      <c r="H158" s="152"/>
      <c r="I158" s="152"/>
      <c r="J158" s="152"/>
      <c r="K158" s="152"/>
      <c r="L158" s="152"/>
      <c r="M158" s="152"/>
      <c r="N158" s="152"/>
      <c r="O158" s="152"/>
      <c r="P158" s="152"/>
      <c r="Q158" s="152"/>
      <c r="R158" s="152"/>
      <c r="S158" s="152"/>
      <c r="T158" s="152"/>
      <c r="U158" s="152"/>
      <c r="Z158" s="152"/>
      <c r="AA158" s="152"/>
      <c r="AB158" s="152"/>
      <c r="AC158" s="152"/>
      <c r="AD158" s="152"/>
      <c r="AE158" s="152"/>
      <c r="AF158" s="152"/>
      <c r="AG158" s="152"/>
      <c r="AH158" s="152"/>
      <c r="AI158" s="152"/>
      <c r="AJ158" s="152"/>
      <c r="AK158" s="152"/>
      <c r="AL158" s="152"/>
      <c r="AM158" s="152"/>
      <c r="AN158" s="152"/>
      <c r="AO158" s="169" t="s">
        <v>281</v>
      </c>
      <c r="AP158" s="170"/>
      <c r="AQ158" s="171"/>
      <c r="AR158" s="152"/>
      <c r="AS158" s="152"/>
      <c r="AT158" s="152"/>
    </row>
    <row r="159" spans="2:46" ht="10.5" customHeight="1">
      <c r="B159" s="152"/>
      <c r="C159" s="152"/>
      <c r="D159" s="152"/>
      <c r="H159" s="152"/>
      <c r="I159" s="152"/>
      <c r="J159" s="152"/>
      <c r="K159" s="152"/>
      <c r="L159" s="152"/>
      <c r="M159" s="152"/>
      <c r="N159" s="152"/>
      <c r="O159" s="152"/>
      <c r="P159" s="152"/>
      <c r="Q159" s="152"/>
      <c r="R159" s="152"/>
      <c r="S159" s="152"/>
      <c r="T159" s="152"/>
      <c r="U159" s="152"/>
      <c r="Z159" s="152"/>
      <c r="AA159" s="152"/>
      <c r="AB159" s="152"/>
      <c r="AC159" s="152"/>
      <c r="AD159" s="152"/>
      <c r="AE159" s="152"/>
      <c r="AF159" s="152"/>
      <c r="AG159" s="152"/>
      <c r="AH159" s="152"/>
      <c r="AI159" s="152"/>
      <c r="AJ159" s="152"/>
      <c r="AK159" s="152"/>
      <c r="AL159" s="152"/>
      <c r="AM159" s="152"/>
      <c r="AN159" s="152"/>
      <c r="AO159" s="169" t="s">
        <v>344</v>
      </c>
      <c r="AP159" s="170"/>
      <c r="AQ159" s="171"/>
      <c r="AR159" s="152"/>
      <c r="AS159" s="152"/>
      <c r="AT159" s="152"/>
    </row>
    <row r="160" spans="2:46" ht="10.5" customHeight="1">
      <c r="B160" s="152"/>
      <c r="C160" s="152"/>
      <c r="D160" s="152"/>
      <c r="H160" s="152"/>
      <c r="I160" s="152"/>
      <c r="J160" s="152"/>
      <c r="K160" s="152"/>
      <c r="L160" s="152"/>
      <c r="M160" s="152"/>
      <c r="N160" s="152"/>
      <c r="O160" s="152"/>
      <c r="P160" s="152"/>
      <c r="Q160" s="152"/>
      <c r="R160" s="152"/>
      <c r="S160" s="152"/>
      <c r="T160" s="152"/>
      <c r="U160" s="152"/>
      <c r="Z160" s="152"/>
      <c r="AA160" s="152"/>
      <c r="AB160" s="152"/>
      <c r="AC160" s="152"/>
      <c r="AD160" s="152"/>
      <c r="AE160" s="152"/>
      <c r="AF160" s="152"/>
      <c r="AG160" s="152"/>
      <c r="AH160" s="152"/>
      <c r="AI160" s="152"/>
      <c r="AJ160" s="152"/>
      <c r="AK160" s="152"/>
      <c r="AL160" s="152"/>
      <c r="AM160" s="152"/>
      <c r="AN160" s="152"/>
      <c r="AO160" s="169" t="s">
        <v>345</v>
      </c>
      <c r="AP160" s="170"/>
      <c r="AQ160" s="171"/>
      <c r="AR160" s="152"/>
      <c r="AS160" s="152"/>
      <c r="AT160" s="152"/>
    </row>
    <row r="161" spans="2:46" ht="10.5" customHeight="1">
      <c r="B161" s="152"/>
      <c r="C161" s="152"/>
      <c r="D161" s="152"/>
      <c r="H161" s="152"/>
      <c r="I161" s="152"/>
      <c r="J161" s="152"/>
      <c r="K161" s="152"/>
      <c r="L161" s="152"/>
      <c r="M161" s="152"/>
      <c r="N161" s="152"/>
      <c r="O161" s="152"/>
      <c r="P161" s="152"/>
      <c r="Q161" s="152"/>
      <c r="R161" s="152"/>
      <c r="S161" s="152"/>
      <c r="T161" s="152"/>
      <c r="U161" s="152"/>
      <c r="Z161" s="152"/>
      <c r="AA161" s="152"/>
      <c r="AB161" s="152"/>
      <c r="AC161" s="152"/>
      <c r="AD161" s="152"/>
      <c r="AE161" s="152"/>
      <c r="AF161" s="152"/>
      <c r="AG161" s="152"/>
      <c r="AH161" s="152"/>
      <c r="AI161" s="152"/>
      <c r="AJ161" s="152"/>
      <c r="AK161" s="152"/>
      <c r="AL161" s="152"/>
      <c r="AM161" s="152"/>
      <c r="AN161" s="152"/>
      <c r="AO161" s="169" t="s">
        <v>243</v>
      </c>
      <c r="AP161" s="170"/>
      <c r="AQ161" s="171"/>
      <c r="AR161" s="152"/>
      <c r="AS161" s="152"/>
      <c r="AT161" s="152"/>
    </row>
    <row r="162" spans="2:46" ht="9.75" customHeight="1">
      <c r="B162" s="152"/>
      <c r="C162" s="152"/>
      <c r="D162" s="152"/>
      <c r="H162" s="152"/>
      <c r="I162" s="152"/>
      <c r="J162" s="152"/>
      <c r="K162" s="152"/>
      <c r="L162" s="152"/>
      <c r="M162" s="152"/>
      <c r="N162" s="152"/>
      <c r="O162" s="152"/>
      <c r="P162" s="152"/>
      <c r="Q162" s="152"/>
      <c r="R162" s="152"/>
      <c r="S162" s="152"/>
      <c r="T162" s="152"/>
      <c r="U162" s="152"/>
      <c r="Z162" s="152"/>
      <c r="AA162" s="152"/>
      <c r="AB162" s="152"/>
      <c r="AC162" s="152"/>
      <c r="AD162" s="152"/>
      <c r="AE162" s="152"/>
      <c r="AF162" s="152"/>
      <c r="AG162" s="152"/>
      <c r="AH162" s="152"/>
      <c r="AI162" s="152"/>
      <c r="AJ162" s="152"/>
      <c r="AK162" s="152"/>
      <c r="AL162" s="152"/>
      <c r="AM162" s="152"/>
      <c r="AN162" s="152"/>
      <c r="AO162" s="169" t="s">
        <v>246</v>
      </c>
      <c r="AP162" s="170"/>
      <c r="AQ162" s="171"/>
      <c r="AR162" s="152"/>
      <c r="AS162" s="152"/>
      <c r="AT162" s="152"/>
    </row>
    <row r="163" spans="2:46" ht="9.75" customHeight="1">
      <c r="B163" s="152"/>
      <c r="C163" s="152"/>
      <c r="D163" s="152"/>
      <c r="H163" s="152"/>
      <c r="I163" s="152"/>
      <c r="J163" s="152"/>
      <c r="K163" s="152"/>
      <c r="L163" s="152"/>
      <c r="M163" s="152"/>
      <c r="N163" s="152"/>
      <c r="O163" s="152"/>
      <c r="P163" s="152"/>
      <c r="Q163" s="152"/>
      <c r="R163" s="152"/>
      <c r="S163" s="152"/>
      <c r="T163" s="152"/>
      <c r="U163" s="152"/>
      <c r="Z163" s="152"/>
      <c r="AA163" s="152"/>
      <c r="AB163" s="152"/>
      <c r="AC163" s="152"/>
      <c r="AD163" s="152"/>
      <c r="AE163" s="152"/>
      <c r="AF163" s="152"/>
      <c r="AG163" s="152"/>
      <c r="AH163" s="152"/>
      <c r="AI163" s="152"/>
      <c r="AJ163" s="152"/>
      <c r="AK163" s="152"/>
      <c r="AL163" s="152"/>
      <c r="AM163" s="152"/>
      <c r="AN163" s="152"/>
      <c r="AO163" s="169" t="s">
        <v>149</v>
      </c>
      <c r="AP163" s="170"/>
      <c r="AQ163" s="171"/>
      <c r="AR163" s="152"/>
      <c r="AS163" s="152"/>
      <c r="AT163" s="152"/>
    </row>
    <row r="164" spans="2:46" ht="9.75" customHeight="1">
      <c r="B164" s="152"/>
      <c r="C164" s="152"/>
      <c r="D164" s="152"/>
      <c r="H164" s="152"/>
      <c r="I164" s="152"/>
      <c r="J164" s="152"/>
      <c r="K164" s="152"/>
      <c r="L164" s="152"/>
      <c r="M164" s="152"/>
      <c r="N164" s="152"/>
      <c r="O164" s="152"/>
      <c r="P164" s="152"/>
      <c r="Q164" s="152"/>
      <c r="R164" s="152"/>
      <c r="S164" s="152"/>
      <c r="T164" s="152"/>
      <c r="U164" s="152"/>
      <c r="Z164" s="152"/>
      <c r="AA164" s="152"/>
      <c r="AB164" s="152"/>
      <c r="AC164" s="152"/>
      <c r="AD164" s="152"/>
      <c r="AE164" s="152"/>
      <c r="AF164" s="152"/>
      <c r="AG164" s="152"/>
      <c r="AH164" s="152"/>
      <c r="AI164" s="152"/>
      <c r="AJ164" s="152"/>
      <c r="AK164" s="152"/>
      <c r="AL164" s="152"/>
      <c r="AM164" s="152"/>
      <c r="AN164" s="152"/>
      <c r="AO164" s="169" t="s">
        <v>346</v>
      </c>
      <c r="AP164" s="170"/>
      <c r="AQ164" s="171"/>
      <c r="AR164" s="152"/>
      <c r="AS164" s="152"/>
      <c r="AT164" s="152"/>
    </row>
    <row r="165" spans="2:46" ht="9.75" customHeight="1">
      <c r="B165" s="152"/>
      <c r="C165" s="152"/>
      <c r="D165" s="152"/>
      <c r="H165" s="152"/>
      <c r="I165" s="152"/>
      <c r="J165" s="84"/>
      <c r="K165" s="152"/>
      <c r="L165" s="152"/>
      <c r="M165" s="152"/>
      <c r="N165" s="152"/>
      <c r="O165" s="152"/>
      <c r="P165" s="152"/>
      <c r="T165" s="152"/>
      <c r="U165" s="152"/>
      <c r="Z165" s="152"/>
      <c r="AA165" s="152"/>
      <c r="AB165" s="152"/>
      <c r="AC165" s="152"/>
      <c r="AD165" s="152"/>
      <c r="AE165" s="152"/>
      <c r="AF165" s="152"/>
      <c r="AG165" s="152"/>
      <c r="AH165" s="152"/>
      <c r="AL165" s="152"/>
      <c r="AM165" s="152"/>
      <c r="AN165" s="152"/>
      <c r="AO165" s="169" t="s">
        <v>248</v>
      </c>
      <c r="AP165" s="170"/>
      <c r="AQ165" s="171"/>
      <c r="AR165" s="152"/>
      <c r="AS165" s="152"/>
      <c r="AT165" s="152"/>
    </row>
    <row r="166" spans="2:46" ht="9.75" customHeight="1">
      <c r="AO166" s="169" t="s">
        <v>271</v>
      </c>
      <c r="AP166" s="170"/>
      <c r="AQ166" s="171"/>
    </row>
    <row r="167" spans="2:46" ht="9.75" customHeight="1">
      <c r="AO167" s="169" t="s">
        <v>150</v>
      </c>
      <c r="AP167" s="170"/>
      <c r="AQ167" s="171"/>
    </row>
    <row r="168" spans="2:46" ht="9.75" customHeight="1">
      <c r="AO168" s="169" t="s">
        <v>160</v>
      </c>
      <c r="AP168" s="170"/>
      <c r="AQ168" s="171"/>
    </row>
    <row r="169" spans="2:46" ht="9.75" customHeight="1">
      <c r="AO169" s="169" t="s">
        <v>170</v>
      </c>
      <c r="AP169" s="170"/>
      <c r="AQ169" s="171"/>
    </row>
    <row r="170" spans="2:46" ht="9.75" customHeight="1">
      <c r="AO170" s="169" t="s">
        <v>211</v>
      </c>
      <c r="AP170" s="170"/>
      <c r="AQ170" s="171"/>
    </row>
    <row r="171" spans="2:46" ht="9.75" customHeight="1">
      <c r="AO171" s="169" t="s">
        <v>347</v>
      </c>
      <c r="AP171" s="170"/>
      <c r="AQ171" s="171"/>
    </row>
    <row r="172" spans="2:46" ht="9.75" customHeight="1">
      <c r="AO172" s="169" t="s">
        <v>225</v>
      </c>
      <c r="AP172" s="170"/>
      <c r="AQ172" s="171"/>
    </row>
    <row r="173" spans="2:46" ht="9.75" customHeight="1">
      <c r="AO173" s="169" t="s">
        <v>236</v>
      </c>
      <c r="AP173" s="170"/>
      <c r="AQ173" s="171"/>
    </row>
    <row r="174" spans="2:46" ht="9.75" customHeight="1">
      <c r="AO174" s="169" t="s">
        <v>348</v>
      </c>
      <c r="AP174" s="170"/>
      <c r="AQ174" s="171"/>
    </row>
    <row r="175" spans="2:46" ht="9.75" customHeight="1">
      <c r="AO175" s="169" t="s">
        <v>249</v>
      </c>
      <c r="AP175" s="170"/>
      <c r="AQ175" s="171"/>
    </row>
    <row r="176" spans="2:46" ht="9.75" customHeight="1">
      <c r="AO176" s="169" t="s">
        <v>138</v>
      </c>
      <c r="AP176" s="170"/>
      <c r="AQ176" s="171"/>
    </row>
    <row r="177" spans="41:43" ht="9.75" customHeight="1">
      <c r="AO177" s="169" t="s">
        <v>250</v>
      </c>
      <c r="AP177" s="170"/>
      <c r="AQ177" s="171"/>
    </row>
    <row r="178" spans="41:43" ht="9.75" customHeight="1">
      <c r="AO178" s="169" t="s">
        <v>139</v>
      </c>
      <c r="AP178" s="170"/>
      <c r="AQ178" s="171"/>
    </row>
    <row r="179" spans="41:43" ht="9.75" customHeight="1">
      <c r="AO179" s="169" t="s">
        <v>251</v>
      </c>
      <c r="AP179" s="170"/>
      <c r="AQ179" s="171"/>
    </row>
    <row r="180" spans="41:43" ht="9.75" customHeight="1">
      <c r="AO180" s="169" t="s">
        <v>252</v>
      </c>
      <c r="AP180" s="170"/>
      <c r="AQ180" s="171"/>
    </row>
    <row r="181" spans="41:43" ht="9.75" customHeight="1">
      <c r="AO181" s="169" t="s">
        <v>140</v>
      </c>
      <c r="AP181" s="170"/>
      <c r="AQ181" s="171"/>
    </row>
    <row r="182" spans="41:43" ht="9.75" customHeight="1">
      <c r="AO182" s="169" t="s">
        <v>349</v>
      </c>
      <c r="AP182" s="170"/>
      <c r="AQ182" s="171"/>
    </row>
    <row r="183" spans="41:43" ht="9.75" customHeight="1">
      <c r="AO183" s="169" t="s">
        <v>350</v>
      </c>
      <c r="AP183" s="170"/>
      <c r="AQ183" s="171"/>
    </row>
    <row r="184" spans="41:43" ht="9.75" customHeight="1" thickBot="1">
      <c r="AO184" s="184" t="s">
        <v>351</v>
      </c>
      <c r="AP184" s="185"/>
      <c r="AQ184" s="186"/>
    </row>
    <row r="185" spans="41:43" ht="9.75" customHeight="1"/>
    <row r="186" spans="41:43" ht="9.75" customHeight="1"/>
    <row r="187" spans="41:43" ht="9.75" customHeight="1"/>
    <row r="188" spans="41:43" ht="9.75" customHeight="1"/>
    <row r="189" spans="41:43" ht="9.75" customHeight="1"/>
    <row r="190" spans="41:43" ht="9.75" customHeight="1"/>
    <row r="191" spans="41:43" ht="9.75" customHeight="1"/>
    <row r="192" spans="41:43" ht="9.75" customHeight="1"/>
    <row r="193" ht="9.75" customHeight="1"/>
    <row r="194" ht="9.75" customHeight="1"/>
    <row r="195" ht="9.75" customHeight="1"/>
    <row r="196" ht="9.75" customHeight="1"/>
    <row r="197" ht="9.75" customHeight="1"/>
    <row r="198" ht="9.75" customHeight="1"/>
    <row r="199" ht="9.75" customHeight="1"/>
    <row r="200" ht="9.75" customHeight="1"/>
    <row r="201" ht="9.75" customHeight="1"/>
    <row r="202" ht="9.75" customHeight="1"/>
    <row r="203" ht="9.75" customHeight="1"/>
    <row r="204" ht="9.75" customHeight="1"/>
    <row r="205" ht="9.75" customHeight="1"/>
    <row r="206" ht="9.75" customHeight="1"/>
    <row r="207" ht="9.75" customHeight="1"/>
    <row r="208" ht="9.75" customHeight="1"/>
    <row r="209" ht="9.75" customHeight="1"/>
    <row r="210" ht="9.75" customHeight="1"/>
    <row r="211" ht="9.75" customHeight="1"/>
    <row r="212" ht="9.75" customHeight="1"/>
    <row r="213" ht="9.75" customHeight="1"/>
    <row r="214" ht="9.75" customHeight="1"/>
    <row r="215" ht="9.75" customHeight="1"/>
    <row r="216" ht="9.75" customHeight="1"/>
    <row r="217" ht="9.75" customHeight="1"/>
    <row r="218" ht="9.75" customHeight="1"/>
    <row r="219" ht="9.75" customHeight="1"/>
    <row r="220" ht="9.75" customHeight="1"/>
    <row r="221" ht="9.75" customHeight="1"/>
    <row r="222" ht="9.75" customHeight="1"/>
    <row r="223" ht="9.75" customHeight="1"/>
    <row r="224" ht="9.75" customHeight="1"/>
    <row r="225" ht="9.75" customHeight="1"/>
    <row r="226" ht="9.75" customHeight="1"/>
    <row r="227" ht="9.75" customHeight="1"/>
    <row r="228" ht="9.75" customHeight="1"/>
    <row r="229" ht="9.75" customHeight="1"/>
    <row r="230" ht="9.75" customHeight="1"/>
    <row r="231" ht="9.75" customHeight="1"/>
    <row r="232" ht="9.75" customHeight="1"/>
    <row r="233" ht="9.75" customHeight="1"/>
    <row r="234" ht="9.75" customHeight="1"/>
    <row r="235" ht="9.75" customHeight="1"/>
    <row r="236" ht="9.75" customHeight="1"/>
    <row r="237" ht="9.75" customHeight="1"/>
    <row r="238" ht="9.75" customHeight="1"/>
    <row r="239" ht="9.75" customHeight="1"/>
    <row r="240" ht="9.75" customHeight="1"/>
    <row r="241" ht="9.75" customHeight="1"/>
    <row r="242" ht="9.75" customHeight="1"/>
    <row r="243" ht="9.75" customHeight="1"/>
    <row r="244" ht="9.75" customHeight="1"/>
    <row r="245" ht="9.75" customHeight="1"/>
    <row r="246" ht="9.75" customHeight="1"/>
    <row r="247" ht="9.75" customHeight="1"/>
    <row r="248" ht="9.75" customHeight="1"/>
    <row r="249" ht="9.75" customHeight="1"/>
    <row r="250" ht="9.75" customHeight="1"/>
    <row r="251" ht="9.75" customHeight="1"/>
    <row r="252" ht="9.75" customHeight="1"/>
    <row r="253" ht="9.75" customHeight="1"/>
    <row r="254" ht="9.75" customHeight="1"/>
    <row r="255" ht="9.75" customHeight="1"/>
    <row r="256" ht="9.75" customHeight="1"/>
    <row r="257" ht="9.75" customHeight="1"/>
    <row r="258" ht="9.75" customHeight="1"/>
    <row r="259" ht="9.75" customHeight="1"/>
    <row r="260" ht="9.75" customHeight="1"/>
    <row r="261" ht="9.75" customHeight="1"/>
    <row r="262" ht="9.75" customHeight="1"/>
    <row r="263" ht="9.75" customHeight="1"/>
    <row r="264" ht="9.75" customHeight="1"/>
    <row r="265" ht="9.75" customHeight="1"/>
    <row r="266" ht="9.75" customHeight="1"/>
    <row r="267" ht="9.75" customHeight="1"/>
    <row r="268" ht="9.75" customHeight="1"/>
    <row r="269" ht="9.75" customHeight="1"/>
    <row r="270" ht="9.75" customHeight="1"/>
    <row r="271" ht="9.75" customHeight="1"/>
    <row r="272" ht="9.75" customHeight="1"/>
    <row r="273" ht="9.75" customHeight="1"/>
    <row r="274" ht="9.75" customHeight="1"/>
    <row r="275" ht="9.75" customHeight="1"/>
    <row r="276" ht="9.75" customHeight="1"/>
    <row r="277" ht="9.75" customHeight="1"/>
    <row r="278" ht="9.75" customHeight="1"/>
    <row r="279" ht="9.75" customHeight="1"/>
    <row r="280" ht="9.75" customHeight="1"/>
    <row r="281" ht="9.75" customHeight="1"/>
    <row r="282" ht="9.75" customHeight="1"/>
    <row r="283" ht="9.75" customHeight="1"/>
    <row r="284" ht="9.75" customHeight="1"/>
    <row r="285" ht="9.75" customHeight="1"/>
    <row r="286" ht="9.75" customHeight="1"/>
    <row r="287" ht="9.75" customHeight="1"/>
    <row r="288" ht="9.75" customHeight="1"/>
    <row r="289" ht="9.75" customHeight="1"/>
    <row r="290" ht="9.75" customHeight="1"/>
    <row r="291" ht="9.75" customHeight="1"/>
    <row r="292" ht="9.75" customHeight="1"/>
    <row r="293" ht="9.75" customHeight="1"/>
    <row r="294" ht="9.75" customHeight="1"/>
    <row r="295" ht="9.75" customHeight="1"/>
    <row r="296" ht="9.75" customHeight="1"/>
    <row r="297" ht="9.75" customHeight="1"/>
    <row r="298" ht="9.75" customHeight="1"/>
    <row r="299" ht="9.75" customHeight="1"/>
    <row r="300" ht="9.75" customHeight="1"/>
    <row r="301" ht="9.75" customHeight="1"/>
    <row r="302" ht="9.75" customHeight="1"/>
    <row r="303" ht="9.75" customHeight="1"/>
    <row r="304" ht="9.75" customHeight="1"/>
    <row r="305" ht="9.75" customHeight="1"/>
    <row r="306" ht="9.75" customHeight="1"/>
    <row r="307" ht="9.75" customHeight="1"/>
    <row r="308" ht="9.75" customHeight="1"/>
    <row r="309" ht="9.75" customHeight="1"/>
    <row r="310" ht="9.75" customHeight="1"/>
    <row r="311" ht="9.75" customHeight="1"/>
    <row r="312" ht="9.75" customHeight="1"/>
    <row r="313" ht="9.75" customHeight="1"/>
    <row r="314" ht="9.75" customHeight="1"/>
    <row r="315" ht="9.75" customHeight="1"/>
    <row r="316" ht="9.75" customHeight="1"/>
    <row r="317" ht="9.75" customHeight="1"/>
    <row r="318" ht="9.75" customHeight="1"/>
    <row r="319" ht="9.75" customHeight="1"/>
    <row r="320" ht="9.75" customHeight="1"/>
    <row r="321" ht="9.75" customHeight="1"/>
    <row r="322" ht="9.75" customHeight="1"/>
    <row r="323" ht="9.75" customHeight="1"/>
    <row r="324" ht="9.75" customHeight="1"/>
    <row r="325" ht="9.75" customHeight="1"/>
    <row r="326" ht="9.75" customHeight="1"/>
    <row r="327" ht="9.75" customHeight="1"/>
    <row r="328" ht="9.75" customHeight="1"/>
    <row r="329" ht="9.75" customHeight="1"/>
    <row r="330" ht="9.75" customHeight="1"/>
    <row r="331" ht="9.75" customHeight="1"/>
    <row r="332" ht="9.75" customHeight="1"/>
    <row r="333" ht="9.75" customHeight="1"/>
    <row r="334" ht="9.75" customHeight="1"/>
    <row r="335" ht="9.75" customHeight="1"/>
    <row r="336" ht="9.75" customHeight="1"/>
    <row r="337" ht="9.75" customHeight="1"/>
    <row r="338" ht="9.75" customHeight="1"/>
    <row r="339" ht="9.75" customHeight="1"/>
    <row r="340" ht="9.75" customHeight="1"/>
    <row r="341" ht="9.75" customHeight="1"/>
    <row r="342" ht="9.75" customHeight="1"/>
    <row r="343" ht="9.75" customHeight="1"/>
    <row r="344" ht="9.75" customHeight="1"/>
    <row r="345" ht="9.75" customHeight="1"/>
    <row r="346" ht="9.75" customHeight="1"/>
    <row r="347" ht="9.75" customHeight="1"/>
    <row r="348" ht="9.75" customHeight="1"/>
    <row r="349" ht="9.75" customHeight="1"/>
    <row r="350" ht="9.75" customHeight="1"/>
    <row r="351" ht="9.75" customHeight="1"/>
    <row r="352" ht="9.75" customHeight="1"/>
    <row r="353" ht="9.75" customHeight="1"/>
    <row r="354" ht="9.75" customHeight="1"/>
    <row r="355" ht="9.75" customHeight="1"/>
    <row r="356" ht="9.75" customHeight="1"/>
    <row r="357" ht="9.75" customHeight="1"/>
    <row r="358" ht="9.75" customHeight="1"/>
    <row r="359" ht="9.75" customHeight="1"/>
    <row r="360" ht="9.75" customHeight="1"/>
    <row r="361" ht="9.75" customHeight="1"/>
    <row r="362" ht="9.75" customHeight="1"/>
    <row r="363" ht="9.75" customHeight="1"/>
    <row r="364" ht="9.75" customHeight="1"/>
    <row r="365" ht="9.75" customHeight="1"/>
    <row r="366" ht="9.75" customHeight="1"/>
    <row r="367" ht="9.75" customHeight="1"/>
    <row r="368" ht="9.75" customHeight="1"/>
    <row r="369" ht="9.75" customHeight="1"/>
    <row r="370" ht="9.75" customHeight="1"/>
    <row r="371" ht="9.75" customHeight="1"/>
    <row r="372" ht="9.75" customHeight="1"/>
    <row r="373" ht="9.75" customHeight="1"/>
    <row r="374" ht="9.75" customHeight="1"/>
    <row r="375" ht="9.75" customHeight="1"/>
    <row r="376" ht="9.75" customHeight="1"/>
    <row r="377" ht="9.75" customHeight="1"/>
    <row r="378" ht="9.75" customHeight="1"/>
    <row r="379" ht="9.75" customHeight="1"/>
    <row r="380" ht="9.75" customHeight="1"/>
    <row r="381" ht="9.75" customHeight="1"/>
    <row r="382" ht="9.75" customHeight="1"/>
    <row r="383" ht="9.75" customHeight="1"/>
    <row r="384" ht="9.75" customHeight="1"/>
    <row r="385" ht="9.75" customHeight="1"/>
    <row r="386" ht="9.75" customHeight="1"/>
    <row r="387" ht="9.75" customHeight="1"/>
    <row r="388" ht="9.75" customHeight="1"/>
    <row r="389" ht="9.75" customHeight="1"/>
    <row r="390" ht="9.75" customHeight="1"/>
    <row r="391" ht="9.75" customHeight="1"/>
    <row r="392" ht="9.75" customHeight="1"/>
    <row r="393" ht="9.75" customHeight="1"/>
    <row r="394" ht="9.75" customHeight="1"/>
    <row r="395" ht="9.75" customHeight="1"/>
    <row r="396" ht="9.75" customHeight="1"/>
    <row r="397" ht="9.75" customHeight="1"/>
    <row r="398" ht="9.75" customHeight="1"/>
    <row r="399" ht="9.75" customHeight="1"/>
    <row r="400" ht="9.75" customHeight="1"/>
    <row r="401" ht="9.75" customHeight="1"/>
    <row r="402" ht="9.75" customHeight="1"/>
    <row r="403" ht="9.75" customHeight="1"/>
    <row r="404" ht="9.75" customHeight="1"/>
    <row r="405" ht="9.75" customHeight="1"/>
    <row r="406" ht="9.75" customHeight="1"/>
    <row r="407" ht="9.75" customHeight="1"/>
    <row r="408" ht="9.75" customHeight="1"/>
    <row r="409" ht="9.75" customHeight="1"/>
    <row r="410" ht="9.75" customHeight="1"/>
    <row r="411" ht="9.75" customHeight="1"/>
    <row r="412" ht="9.75" customHeight="1"/>
    <row r="413" ht="9.75" customHeight="1"/>
    <row r="414" ht="9.75" customHeight="1"/>
    <row r="415" ht="9.75" customHeight="1"/>
    <row r="416" ht="9.75" customHeight="1"/>
    <row r="417" ht="9.75" customHeight="1"/>
    <row r="418" ht="9.75" customHeight="1"/>
    <row r="419" ht="9.75" customHeight="1"/>
    <row r="420" ht="9.75" customHeight="1"/>
    <row r="421" ht="9.75" customHeight="1"/>
    <row r="422" ht="9.75" customHeight="1"/>
    <row r="423" ht="9.75" customHeight="1"/>
    <row r="424" ht="9.75" customHeight="1"/>
    <row r="425" ht="9.75" customHeight="1"/>
    <row r="426" ht="9.75" customHeight="1"/>
    <row r="427" ht="9.75" customHeight="1"/>
    <row r="428" ht="9.75" customHeight="1"/>
    <row r="429" ht="9.75" customHeight="1"/>
    <row r="430" ht="9.75" customHeight="1"/>
    <row r="431" ht="9.75" customHeight="1"/>
    <row r="432" ht="9.75" customHeight="1"/>
    <row r="433" ht="9.75" customHeight="1"/>
    <row r="434" ht="9.75" customHeight="1"/>
    <row r="435" ht="9.75" customHeight="1"/>
    <row r="436" ht="9.75" customHeight="1"/>
    <row r="437" ht="9.75" customHeight="1"/>
    <row r="438" ht="9.75" customHeight="1"/>
    <row r="439" ht="9.75" customHeight="1"/>
    <row r="440" ht="9.75" customHeight="1"/>
    <row r="441" ht="9.75" customHeight="1"/>
    <row r="442" ht="9.75" customHeight="1"/>
    <row r="443" ht="9.75" customHeight="1"/>
    <row r="444" ht="9.75" customHeight="1"/>
    <row r="445" ht="9.75" customHeight="1"/>
    <row r="446" ht="9.75" customHeight="1"/>
    <row r="447" ht="9.75" customHeight="1"/>
    <row r="448" ht="9.75" customHeight="1"/>
    <row r="449" ht="9.75" customHeight="1"/>
    <row r="450" ht="9.75" customHeight="1"/>
    <row r="451" ht="9.75" customHeight="1"/>
    <row r="452" ht="9.75" customHeight="1"/>
    <row r="453" ht="9.75" customHeight="1"/>
    <row r="454" ht="9.75" customHeight="1"/>
    <row r="455" ht="9.75" customHeight="1"/>
    <row r="456" ht="9.75" customHeight="1"/>
    <row r="457" ht="9.75" customHeight="1"/>
    <row r="458" ht="9.75" customHeight="1"/>
    <row r="459" ht="9.75" customHeight="1"/>
    <row r="460" ht="9.75" customHeight="1"/>
    <row r="461" ht="9.75" customHeight="1"/>
    <row r="462" ht="9.75" customHeight="1"/>
    <row r="463" ht="9.75" customHeight="1"/>
    <row r="464" ht="9.75" customHeight="1"/>
    <row r="465" ht="9.75" customHeight="1"/>
    <row r="466" ht="9.75" customHeight="1"/>
    <row r="467" ht="9.75" customHeight="1"/>
    <row r="468" ht="9.75" customHeight="1"/>
    <row r="469" ht="9.75" customHeight="1"/>
    <row r="470" ht="9.75" customHeight="1"/>
    <row r="471" ht="9.75" customHeight="1"/>
    <row r="472" ht="9.75" customHeight="1"/>
    <row r="473" ht="9.75" customHeight="1"/>
    <row r="474" ht="9.75" customHeight="1"/>
    <row r="475" ht="9.75" customHeight="1"/>
    <row r="476" ht="9.75" customHeight="1"/>
    <row r="477" ht="9.75" customHeight="1"/>
    <row r="478" ht="9.75" customHeight="1"/>
    <row r="479" ht="9.75" customHeight="1"/>
    <row r="480" ht="9.75" customHeight="1"/>
    <row r="481" ht="9.75" customHeight="1"/>
    <row r="482" ht="9.75" customHeight="1"/>
    <row r="483" ht="9.75" customHeight="1"/>
    <row r="484" ht="9.75" customHeight="1"/>
    <row r="485" ht="9.75" customHeight="1"/>
    <row r="486" ht="9.75" customHeight="1"/>
    <row r="487" ht="9.75" customHeight="1"/>
    <row r="488" ht="9.75" customHeight="1"/>
    <row r="489" ht="9.75" customHeight="1"/>
    <row r="490" ht="9.75" customHeight="1"/>
    <row r="491" ht="9.75" customHeight="1"/>
    <row r="492" ht="9.75" customHeight="1"/>
    <row r="493" ht="9.75" customHeight="1"/>
    <row r="494" ht="9.75" customHeight="1"/>
    <row r="495" ht="9.75" customHeight="1"/>
    <row r="496" ht="9.75" customHeight="1"/>
    <row r="497" ht="9.75" customHeight="1"/>
    <row r="498" ht="9.75" customHeight="1"/>
    <row r="499" ht="9.75" customHeight="1"/>
    <row r="500" ht="9.75" customHeight="1"/>
    <row r="501" ht="9.75" customHeight="1"/>
    <row r="502" ht="9.75" customHeight="1"/>
    <row r="503" ht="9.75" customHeight="1"/>
    <row r="504" ht="9.75" customHeight="1"/>
    <row r="505" ht="9.75" customHeight="1"/>
    <row r="506" ht="9.75" customHeight="1"/>
    <row r="507" ht="9.75" customHeight="1"/>
    <row r="508" ht="9.75" customHeight="1"/>
    <row r="509" ht="9.75" customHeight="1"/>
    <row r="510" ht="9.75" customHeight="1"/>
    <row r="511" ht="9.75" customHeight="1"/>
    <row r="512" ht="9.75" customHeight="1"/>
    <row r="513" ht="9.75" customHeight="1"/>
    <row r="514" ht="9.75" customHeight="1"/>
    <row r="515" ht="9.75" customHeight="1"/>
    <row r="516" ht="9.75" customHeight="1"/>
    <row r="517" ht="9.75" customHeight="1"/>
    <row r="518" ht="9.75" customHeight="1"/>
    <row r="519" ht="9.75" customHeight="1"/>
    <row r="520" ht="9.75" customHeight="1"/>
    <row r="521" ht="9.75" customHeight="1"/>
    <row r="522" ht="9.75" customHeight="1"/>
    <row r="523" ht="9.75" customHeight="1"/>
    <row r="524" ht="9.75" customHeight="1"/>
    <row r="525" ht="9.75" customHeight="1"/>
    <row r="526" ht="9.75" customHeight="1"/>
    <row r="527" ht="9.75" customHeight="1"/>
  </sheetData>
  <mergeCells count="18">
    <mergeCell ref="T2:V2"/>
    <mergeCell ref="Q2:S2"/>
    <mergeCell ref="B1:AK1"/>
    <mergeCell ref="AL1:AN1"/>
    <mergeCell ref="AO1:AQ1"/>
    <mergeCell ref="AO2:AQ2"/>
    <mergeCell ref="B2:D2"/>
    <mergeCell ref="E2:G2"/>
    <mergeCell ref="H2:J2"/>
    <mergeCell ref="K2:M2"/>
    <mergeCell ref="N2:P2"/>
    <mergeCell ref="AR1:AT2"/>
    <mergeCell ref="Z2:AB2"/>
    <mergeCell ref="AI2:AK2"/>
    <mergeCell ref="AL2:AN2"/>
    <mergeCell ref="W2:Y2"/>
    <mergeCell ref="AC2:AE2"/>
    <mergeCell ref="AF2:AH2"/>
  </mergeCells>
  <phoneticPr fontId="23" type="noConversion"/>
  <pageMargins left="0.7" right="0.7" top="0.75" bottom="0.75" header="0.3" footer="0.3"/>
  <pageSetup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sheetPr published="0" enableFormatConditionsCalculation="0"/>
  <dimension ref="A1:E269"/>
  <sheetViews>
    <sheetView zoomScaleNormal="100" zoomScaleSheetLayoutView="100" workbookViewId="0">
      <selection sqref="A1:E1"/>
    </sheetView>
  </sheetViews>
  <sheetFormatPr defaultRowHeight="12.75"/>
  <cols>
    <col min="1" max="1" width="9.7109375" customWidth="1"/>
    <col min="2" max="2" width="75.7109375" customWidth="1"/>
    <col min="3" max="4" width="14.7109375" customWidth="1"/>
    <col min="5" max="5" width="16.7109375" customWidth="1"/>
  </cols>
  <sheetData>
    <row r="1" spans="1:5" ht="26.25" customHeight="1" thickBot="1">
      <c r="A1" s="296" t="s">
        <v>353</v>
      </c>
      <c r="B1" s="297"/>
      <c r="C1" s="297"/>
      <c r="D1" s="297"/>
      <c r="E1" s="298"/>
    </row>
    <row r="2" spans="1:5" ht="18.75" customHeight="1" thickBot="1">
      <c r="A2" s="15" t="s">
        <v>296</v>
      </c>
      <c r="B2" s="15" t="s">
        <v>302</v>
      </c>
      <c r="C2" s="42" t="s">
        <v>284</v>
      </c>
      <c r="D2" s="42" t="s">
        <v>285</v>
      </c>
      <c r="E2" s="42" t="s">
        <v>283</v>
      </c>
    </row>
    <row r="3" spans="1:5" ht="18.75" customHeight="1" thickBot="1">
      <c r="A3" s="290" t="s">
        <v>300</v>
      </c>
      <c r="B3" s="291"/>
      <c r="C3" s="291"/>
      <c r="D3" s="291"/>
      <c r="E3" s="292"/>
    </row>
    <row r="4" spans="1:5" ht="18" customHeight="1">
      <c r="A4" s="20" t="s">
        <v>289</v>
      </c>
      <c r="B4" s="37"/>
      <c r="C4" s="37"/>
      <c r="D4" s="37"/>
      <c r="E4" s="56"/>
    </row>
    <row r="5" spans="1:5">
      <c r="A5" s="21"/>
      <c r="B5" s="31" t="s">
        <v>84</v>
      </c>
      <c r="C5" s="6">
        <v>30445</v>
      </c>
      <c r="D5" s="6">
        <v>5647</v>
      </c>
      <c r="E5" s="57">
        <v>542</v>
      </c>
    </row>
    <row r="6" spans="1:5">
      <c r="A6" s="21"/>
      <c r="B6" s="31" t="s">
        <v>91</v>
      </c>
      <c r="C6" s="6">
        <v>21071</v>
      </c>
      <c r="D6" s="6">
        <v>10860</v>
      </c>
      <c r="E6" s="57">
        <v>3078</v>
      </c>
    </row>
    <row r="7" spans="1:5">
      <c r="A7" s="21"/>
      <c r="B7" s="31" t="s">
        <v>161</v>
      </c>
      <c r="C7" s="6">
        <v>522</v>
      </c>
      <c r="D7" s="6">
        <v>5697</v>
      </c>
      <c r="E7" s="57">
        <v>185</v>
      </c>
    </row>
    <row r="8" spans="1:5">
      <c r="A8" s="21"/>
      <c r="B8" s="31" t="s">
        <v>95</v>
      </c>
      <c r="C8" s="6">
        <v>25890</v>
      </c>
      <c r="D8" s="6">
        <v>9176</v>
      </c>
      <c r="E8" s="57">
        <v>1843</v>
      </c>
    </row>
    <row r="9" spans="1:5">
      <c r="A9" s="21"/>
      <c r="B9" s="31" t="s">
        <v>100</v>
      </c>
      <c r="C9" s="6">
        <v>44</v>
      </c>
      <c r="D9" s="6">
        <v>91</v>
      </c>
      <c r="E9" s="57">
        <v>230</v>
      </c>
    </row>
    <row r="10" spans="1:5">
      <c r="A10" s="21"/>
      <c r="B10" s="31" t="s">
        <v>303</v>
      </c>
      <c r="C10" s="6">
        <v>13592</v>
      </c>
      <c r="D10" s="6">
        <v>2783</v>
      </c>
      <c r="E10" s="57">
        <v>104</v>
      </c>
    </row>
    <row r="11" spans="1:5">
      <c r="A11" s="21"/>
      <c r="B11" s="31" t="s">
        <v>256</v>
      </c>
      <c r="C11" s="6">
        <v>27327</v>
      </c>
      <c r="D11" s="6">
        <v>12390</v>
      </c>
      <c r="E11" s="57">
        <v>1940</v>
      </c>
    </row>
    <row r="12" spans="1:5">
      <c r="A12" s="21"/>
      <c r="B12" s="31" t="s">
        <v>257</v>
      </c>
      <c r="C12" s="6">
        <v>692</v>
      </c>
      <c r="D12" s="6">
        <v>1223</v>
      </c>
      <c r="E12" s="57">
        <v>207</v>
      </c>
    </row>
    <row r="13" spans="1:5">
      <c r="A13" s="21"/>
      <c r="B13" s="31" t="s">
        <v>258</v>
      </c>
      <c r="C13" s="6">
        <v>0</v>
      </c>
      <c r="D13" s="6">
        <v>0</v>
      </c>
      <c r="E13" s="57">
        <v>559</v>
      </c>
    </row>
    <row r="14" spans="1:5">
      <c r="A14" s="21"/>
      <c r="B14" s="31" t="s">
        <v>264</v>
      </c>
      <c r="C14" s="6">
        <v>117333</v>
      </c>
      <c r="D14" s="6">
        <v>57467</v>
      </c>
      <c r="E14" s="57">
        <v>2141</v>
      </c>
    </row>
    <row r="15" spans="1:5">
      <c r="A15" s="21"/>
      <c r="B15" s="31" t="s">
        <v>265</v>
      </c>
      <c r="C15" s="6">
        <v>0</v>
      </c>
      <c r="D15" s="6">
        <v>0</v>
      </c>
      <c r="E15" s="57">
        <v>279</v>
      </c>
    </row>
    <row r="16" spans="1:5">
      <c r="A16" s="21"/>
      <c r="B16" s="31" t="s">
        <v>278</v>
      </c>
      <c r="C16" s="6">
        <v>0</v>
      </c>
      <c r="D16" s="6">
        <v>0</v>
      </c>
      <c r="E16" s="57">
        <v>332</v>
      </c>
    </row>
    <row r="17" spans="1:5">
      <c r="A17" s="21"/>
      <c r="B17" s="31" t="s">
        <v>142</v>
      </c>
      <c r="C17" s="6">
        <v>34</v>
      </c>
      <c r="D17" s="6">
        <v>26</v>
      </c>
      <c r="E17" s="57">
        <v>121</v>
      </c>
    </row>
    <row r="18" spans="1:5" ht="18" customHeight="1">
      <c r="A18" s="22" t="s">
        <v>301</v>
      </c>
      <c r="B18" s="10"/>
      <c r="C18" s="221"/>
      <c r="D18" s="222"/>
      <c r="E18" s="223"/>
    </row>
    <row r="19" spans="1:5" ht="12.75" customHeight="1">
      <c r="A19" s="21"/>
      <c r="B19" s="9" t="s">
        <v>173</v>
      </c>
      <c r="C19" s="5">
        <v>253318</v>
      </c>
      <c r="D19" s="5">
        <v>237633</v>
      </c>
      <c r="E19" s="23">
        <v>11827</v>
      </c>
    </row>
    <row r="20" spans="1:5" ht="12.75" customHeight="1">
      <c r="A20" s="21"/>
      <c r="B20" s="7" t="s">
        <v>174</v>
      </c>
      <c r="C20" s="5">
        <v>153277</v>
      </c>
      <c r="D20" s="5">
        <v>29170</v>
      </c>
      <c r="E20" s="23">
        <v>695</v>
      </c>
    </row>
    <row r="21" spans="1:5" ht="12.75" customHeight="1">
      <c r="A21" s="36"/>
      <c r="B21" s="7" t="s">
        <v>175</v>
      </c>
      <c r="C21" s="5">
        <v>148461</v>
      </c>
      <c r="D21" s="5">
        <v>0</v>
      </c>
      <c r="E21" s="23">
        <v>169</v>
      </c>
    </row>
    <row r="22" spans="1:5" ht="12.75" customHeight="1">
      <c r="A22" s="36"/>
      <c r="B22" s="7" t="s">
        <v>83</v>
      </c>
      <c r="C22" s="5">
        <v>186996</v>
      </c>
      <c r="D22" s="5">
        <v>114573</v>
      </c>
      <c r="E22" s="23">
        <v>787</v>
      </c>
    </row>
    <row r="23" spans="1:5" ht="12.75" customHeight="1">
      <c r="A23" s="36"/>
      <c r="B23" s="7" t="s">
        <v>89</v>
      </c>
      <c r="C23" s="5">
        <v>192454</v>
      </c>
      <c r="D23" s="5">
        <v>88256</v>
      </c>
      <c r="E23" s="23">
        <v>569</v>
      </c>
    </row>
    <row r="24" spans="1:5" ht="12.75" customHeight="1">
      <c r="A24" s="21"/>
      <c r="B24" s="7" t="s">
        <v>90</v>
      </c>
      <c r="C24" s="5">
        <v>5470</v>
      </c>
      <c r="D24" s="5">
        <v>409</v>
      </c>
      <c r="E24" s="23">
        <v>826</v>
      </c>
    </row>
    <row r="25" spans="1:5" ht="12.75" customHeight="1">
      <c r="A25" s="21"/>
      <c r="B25" s="7" t="s">
        <v>308</v>
      </c>
      <c r="C25" s="5">
        <v>1086</v>
      </c>
      <c r="D25" s="5">
        <v>0</v>
      </c>
      <c r="E25" s="23">
        <v>46</v>
      </c>
    </row>
    <row r="26" spans="1:5" ht="12.75" customHeight="1">
      <c r="A26" s="21"/>
      <c r="B26" s="7" t="s">
        <v>92</v>
      </c>
      <c r="C26" s="5">
        <v>180237</v>
      </c>
      <c r="D26" s="5">
        <v>139465</v>
      </c>
      <c r="E26" s="23">
        <v>1429</v>
      </c>
    </row>
    <row r="27" spans="1:5" ht="12.75" customHeight="1">
      <c r="A27" s="21"/>
      <c r="B27" s="70" t="s">
        <v>262</v>
      </c>
      <c r="C27" s="5">
        <v>0</v>
      </c>
      <c r="D27" s="5">
        <v>0</v>
      </c>
      <c r="E27" s="23">
        <v>837</v>
      </c>
    </row>
    <row r="28" spans="1:5" ht="12.75" customHeight="1">
      <c r="A28" s="21"/>
      <c r="B28" s="83" t="s">
        <v>38</v>
      </c>
      <c r="C28" s="5">
        <v>0</v>
      </c>
      <c r="D28" s="5">
        <v>0</v>
      </c>
      <c r="E28" s="23">
        <v>6</v>
      </c>
    </row>
    <row r="29" spans="1:5" ht="12.75" customHeight="1">
      <c r="A29" s="21"/>
      <c r="B29" s="7" t="s">
        <v>96</v>
      </c>
      <c r="C29" s="5">
        <v>131570</v>
      </c>
      <c r="D29" s="5">
        <v>1</v>
      </c>
      <c r="E29" s="23">
        <v>144</v>
      </c>
    </row>
    <row r="30" spans="1:5" ht="12.75" customHeight="1">
      <c r="A30" s="21"/>
      <c r="B30" s="7" t="s">
        <v>97</v>
      </c>
      <c r="C30" s="5">
        <v>157448</v>
      </c>
      <c r="D30" s="5">
        <v>35673</v>
      </c>
      <c r="E30" s="23">
        <v>343</v>
      </c>
    </row>
    <row r="31" spans="1:5" ht="12.75" customHeight="1">
      <c r="A31" s="21"/>
      <c r="B31" s="7" t="s">
        <v>98</v>
      </c>
      <c r="C31" s="5">
        <v>217794</v>
      </c>
      <c r="D31" s="5">
        <v>585746</v>
      </c>
      <c r="E31" s="23">
        <v>1746</v>
      </c>
    </row>
    <row r="32" spans="1:5" ht="12.75" customHeight="1">
      <c r="A32" s="21"/>
      <c r="B32" s="7" t="s">
        <v>178</v>
      </c>
      <c r="C32" s="5">
        <v>0</v>
      </c>
      <c r="D32" s="5">
        <v>0</v>
      </c>
      <c r="E32" s="23">
        <v>9905</v>
      </c>
    </row>
    <row r="33" spans="1:5" ht="12.75" customHeight="1">
      <c r="A33" s="21"/>
      <c r="B33" s="7" t="s">
        <v>179</v>
      </c>
      <c r="C33" s="5">
        <v>0</v>
      </c>
      <c r="D33" s="5">
        <v>0</v>
      </c>
      <c r="E33" s="23">
        <v>1066</v>
      </c>
    </row>
    <row r="34" spans="1:5" ht="12.75" customHeight="1">
      <c r="A34" s="21"/>
      <c r="B34" s="7" t="s">
        <v>287</v>
      </c>
      <c r="C34" s="5">
        <v>0</v>
      </c>
      <c r="D34" s="5">
        <v>0</v>
      </c>
      <c r="E34" s="23">
        <v>85</v>
      </c>
    </row>
    <row r="35" spans="1:5" ht="12.75" customHeight="1">
      <c r="A35" s="21"/>
      <c r="B35" s="70" t="s">
        <v>309</v>
      </c>
      <c r="C35" s="5">
        <v>0</v>
      </c>
      <c r="D35" s="5">
        <v>0</v>
      </c>
      <c r="E35" s="23">
        <v>71</v>
      </c>
    </row>
    <row r="36" spans="1:5" ht="12.75" customHeight="1">
      <c r="A36" s="21"/>
      <c r="B36" s="83" t="s">
        <v>310</v>
      </c>
      <c r="C36" s="5">
        <v>0</v>
      </c>
      <c r="D36" s="5">
        <v>0</v>
      </c>
      <c r="E36" s="23">
        <v>8</v>
      </c>
    </row>
    <row r="37" spans="1:5" ht="12.75" customHeight="1">
      <c r="A37" s="21"/>
      <c r="B37" s="7" t="s">
        <v>311</v>
      </c>
      <c r="C37" s="5">
        <v>0</v>
      </c>
      <c r="D37" s="5">
        <v>0</v>
      </c>
      <c r="E37" s="23">
        <v>12</v>
      </c>
    </row>
    <row r="38" spans="1:5" ht="12.75" customHeight="1">
      <c r="A38" s="21"/>
      <c r="B38" s="70" t="s">
        <v>312</v>
      </c>
      <c r="C38" s="5">
        <v>0</v>
      </c>
      <c r="D38" s="5">
        <v>0</v>
      </c>
      <c r="E38" s="23">
        <v>69</v>
      </c>
    </row>
    <row r="39" spans="1:5" ht="12.75" customHeight="1">
      <c r="A39" s="21"/>
      <c r="B39" s="83" t="s">
        <v>313</v>
      </c>
      <c r="C39" s="5">
        <v>0</v>
      </c>
      <c r="D39" s="5">
        <v>0</v>
      </c>
      <c r="E39" s="23">
        <v>53</v>
      </c>
    </row>
    <row r="40" spans="1:5" ht="12.75" customHeight="1">
      <c r="A40" s="21"/>
      <c r="B40" s="7" t="s">
        <v>255</v>
      </c>
      <c r="C40" s="5">
        <v>406</v>
      </c>
      <c r="D40" s="5">
        <v>0</v>
      </c>
      <c r="E40" s="23">
        <v>20</v>
      </c>
    </row>
    <row r="41" spans="1:5" ht="12.75" customHeight="1">
      <c r="A41" s="21"/>
      <c r="B41" s="70" t="s">
        <v>101</v>
      </c>
      <c r="C41" s="5">
        <v>4914</v>
      </c>
      <c r="D41" s="5">
        <v>3908</v>
      </c>
      <c r="E41" s="23">
        <v>213</v>
      </c>
    </row>
    <row r="42" spans="1:5" ht="12.75" customHeight="1">
      <c r="A42" s="21"/>
      <c r="B42" s="70" t="s">
        <v>102</v>
      </c>
      <c r="C42" s="5">
        <v>147350</v>
      </c>
      <c r="D42" s="5">
        <v>22095</v>
      </c>
      <c r="E42" s="23">
        <v>187</v>
      </c>
    </row>
    <row r="43" spans="1:5" ht="12.75" customHeight="1">
      <c r="A43" s="21"/>
      <c r="B43" s="70" t="s">
        <v>103</v>
      </c>
      <c r="C43" s="5">
        <v>181236</v>
      </c>
      <c r="D43" s="5">
        <v>45</v>
      </c>
      <c r="E43" s="23">
        <v>1945</v>
      </c>
    </row>
    <row r="44" spans="1:5" ht="12.75" customHeight="1">
      <c r="A44" s="21"/>
      <c r="B44" s="70" t="s">
        <v>105</v>
      </c>
      <c r="C44" s="5">
        <v>101032</v>
      </c>
      <c r="D44" s="5">
        <v>146</v>
      </c>
      <c r="E44" s="23">
        <v>80</v>
      </c>
    </row>
    <row r="45" spans="1:5" ht="12.75" customHeight="1">
      <c r="A45" s="21"/>
      <c r="B45" s="70" t="s">
        <v>266</v>
      </c>
      <c r="C45" s="5">
        <v>104080</v>
      </c>
      <c r="D45" s="5">
        <v>1197</v>
      </c>
      <c r="E45" s="23">
        <v>89</v>
      </c>
    </row>
    <row r="46" spans="1:5" ht="12.75" customHeight="1">
      <c r="A46" s="21"/>
      <c r="B46" s="70" t="s">
        <v>267</v>
      </c>
      <c r="C46" s="5">
        <v>130969</v>
      </c>
      <c r="D46" s="5">
        <v>0</v>
      </c>
      <c r="E46" s="23">
        <v>87</v>
      </c>
    </row>
    <row r="47" spans="1:5" ht="12.75" customHeight="1">
      <c r="A47" s="21"/>
      <c r="B47" s="70" t="s">
        <v>314</v>
      </c>
      <c r="C47" s="5">
        <v>90643</v>
      </c>
      <c r="D47" s="5">
        <v>6</v>
      </c>
      <c r="E47" s="23">
        <v>76</v>
      </c>
    </row>
    <row r="48" spans="1:5" ht="12.75" customHeight="1">
      <c r="A48" s="21"/>
      <c r="B48" s="70" t="s">
        <v>315</v>
      </c>
      <c r="C48" s="5">
        <v>0</v>
      </c>
      <c r="D48" s="5">
        <v>0</v>
      </c>
      <c r="E48" s="23">
        <v>100</v>
      </c>
    </row>
    <row r="49" spans="1:5" ht="12.75" customHeight="1">
      <c r="A49" s="21"/>
      <c r="B49" s="70" t="s">
        <v>108</v>
      </c>
      <c r="C49" s="5">
        <v>156786</v>
      </c>
      <c r="D49" s="5">
        <v>8832</v>
      </c>
      <c r="E49" s="23">
        <v>7</v>
      </c>
    </row>
    <row r="50" spans="1:5" ht="12.75" customHeight="1">
      <c r="A50" s="21"/>
      <c r="B50" s="7" t="s">
        <v>109</v>
      </c>
      <c r="C50" s="5">
        <v>163994</v>
      </c>
      <c r="D50" s="5">
        <v>67786</v>
      </c>
      <c r="E50" s="23">
        <v>715</v>
      </c>
    </row>
    <row r="51" spans="1:5" ht="12.75" customHeight="1">
      <c r="A51" s="21"/>
      <c r="B51" s="7" t="s">
        <v>112</v>
      </c>
      <c r="C51" s="5">
        <v>230477</v>
      </c>
      <c r="D51" s="5">
        <v>243023</v>
      </c>
      <c r="E51" s="23">
        <v>1870</v>
      </c>
    </row>
    <row r="52" spans="1:5" ht="12.75" customHeight="1">
      <c r="A52" s="21"/>
      <c r="B52" s="7" t="s">
        <v>113</v>
      </c>
      <c r="C52" s="5">
        <v>146485</v>
      </c>
      <c r="D52" s="5">
        <v>13132</v>
      </c>
      <c r="E52" s="23">
        <v>94</v>
      </c>
    </row>
    <row r="53" spans="1:5" ht="12.75" customHeight="1">
      <c r="A53" s="21"/>
      <c r="B53" s="7" t="s">
        <v>274</v>
      </c>
      <c r="C53" s="5">
        <v>131556</v>
      </c>
      <c r="D53" s="5">
        <v>22</v>
      </c>
      <c r="E53" s="23">
        <v>60</v>
      </c>
    </row>
    <row r="54" spans="1:5" ht="12.75" customHeight="1">
      <c r="A54" s="21"/>
      <c r="B54" s="7" t="s">
        <v>114</v>
      </c>
      <c r="C54" s="5">
        <v>133095</v>
      </c>
      <c r="D54" s="5">
        <v>0</v>
      </c>
      <c r="E54" s="23">
        <v>47</v>
      </c>
    </row>
    <row r="55" spans="1:5" ht="12.75" customHeight="1">
      <c r="A55" s="21"/>
      <c r="B55" s="70" t="s">
        <v>275</v>
      </c>
      <c r="C55" s="5">
        <v>147005</v>
      </c>
      <c r="D55" s="5">
        <v>23184</v>
      </c>
      <c r="E55" s="23">
        <v>73</v>
      </c>
    </row>
    <row r="56" spans="1:5" ht="12.75" customHeight="1">
      <c r="A56" s="36"/>
      <c r="B56" s="70" t="s">
        <v>276</v>
      </c>
      <c r="C56" s="5">
        <v>130889</v>
      </c>
      <c r="D56" s="5">
        <v>0</v>
      </c>
      <c r="E56" s="23">
        <v>29</v>
      </c>
    </row>
    <row r="57" spans="1:5" ht="12.75" customHeight="1">
      <c r="A57" s="36"/>
      <c r="B57" s="70" t="s">
        <v>213</v>
      </c>
      <c r="C57" s="5">
        <v>0</v>
      </c>
      <c r="D57" s="5">
        <v>0</v>
      </c>
      <c r="E57" s="23">
        <v>4721</v>
      </c>
    </row>
    <row r="58" spans="1:5" ht="12.75" customHeight="1">
      <c r="A58" s="36"/>
      <c r="B58" s="70" t="s">
        <v>115</v>
      </c>
      <c r="C58" s="5">
        <v>154254</v>
      </c>
      <c r="D58" s="5">
        <v>73018</v>
      </c>
      <c r="E58" s="23">
        <v>797</v>
      </c>
    </row>
    <row r="59" spans="1:5" ht="12.75" customHeight="1">
      <c r="A59" s="36"/>
      <c r="B59" s="70" t="s">
        <v>277</v>
      </c>
      <c r="C59" s="5">
        <v>93471</v>
      </c>
      <c r="D59" s="5">
        <v>802</v>
      </c>
      <c r="E59" s="23">
        <v>293</v>
      </c>
    </row>
    <row r="60" spans="1:5" ht="12.75" customHeight="1">
      <c r="A60" s="36"/>
      <c r="B60" s="70" t="s">
        <v>116</v>
      </c>
      <c r="C60" s="5">
        <v>297111</v>
      </c>
      <c r="D60" s="5">
        <v>619910</v>
      </c>
      <c r="E60" s="23">
        <v>4580</v>
      </c>
    </row>
    <row r="61" spans="1:5" ht="12.75" customHeight="1">
      <c r="A61" s="36"/>
      <c r="B61" s="70" t="s">
        <v>117</v>
      </c>
      <c r="C61" s="5">
        <v>196311</v>
      </c>
      <c r="D61" s="5">
        <v>217351</v>
      </c>
      <c r="E61" s="23">
        <v>543</v>
      </c>
    </row>
    <row r="62" spans="1:5" ht="12.75" customHeight="1">
      <c r="A62" s="36"/>
      <c r="B62" s="70" t="s">
        <v>118</v>
      </c>
      <c r="C62" s="5">
        <v>433826</v>
      </c>
      <c r="D62" s="5">
        <v>1352569</v>
      </c>
      <c r="E62" s="23">
        <v>5864</v>
      </c>
    </row>
    <row r="63" spans="1:5" ht="12.75" customHeight="1">
      <c r="A63" s="36"/>
      <c r="B63" s="70" t="s">
        <v>119</v>
      </c>
      <c r="C63" s="5">
        <v>146350</v>
      </c>
      <c r="D63" s="5">
        <v>79034</v>
      </c>
      <c r="E63" s="23">
        <v>120</v>
      </c>
    </row>
    <row r="64" spans="1:5" ht="12.75" customHeight="1">
      <c r="A64" s="36"/>
      <c r="B64" s="70" t="s">
        <v>120</v>
      </c>
      <c r="C64" s="5">
        <v>160861</v>
      </c>
      <c r="D64" s="5">
        <v>0</v>
      </c>
      <c r="E64" s="23">
        <v>828</v>
      </c>
    </row>
    <row r="65" spans="1:5" ht="12.75" customHeight="1">
      <c r="A65" s="36"/>
      <c r="B65" s="70" t="s">
        <v>122</v>
      </c>
      <c r="C65" s="5">
        <v>191706</v>
      </c>
      <c r="D65" s="5">
        <v>47269</v>
      </c>
      <c r="E65" s="23">
        <v>1000</v>
      </c>
    </row>
    <row r="66" spans="1:5" ht="12.75" customHeight="1">
      <c r="A66" s="36"/>
      <c r="B66" s="70" t="s">
        <v>124</v>
      </c>
      <c r="C66" s="5">
        <v>199331</v>
      </c>
      <c r="D66" s="5">
        <v>129565</v>
      </c>
      <c r="E66" s="23">
        <v>2058</v>
      </c>
    </row>
    <row r="67" spans="1:5" ht="12.75" customHeight="1">
      <c r="A67" s="21"/>
      <c r="B67" s="7" t="s">
        <v>125</v>
      </c>
      <c r="C67" s="5">
        <v>177878</v>
      </c>
      <c r="D67" s="5">
        <v>461</v>
      </c>
      <c r="E67" s="23">
        <v>18288</v>
      </c>
    </row>
    <row r="68" spans="1:5" ht="12.75" customHeight="1">
      <c r="A68" s="21"/>
      <c r="B68" s="7" t="s">
        <v>126</v>
      </c>
      <c r="C68" s="5">
        <v>100203</v>
      </c>
      <c r="D68" s="5">
        <v>44</v>
      </c>
      <c r="E68" s="23">
        <v>2805</v>
      </c>
    </row>
    <row r="69" spans="1:5" ht="12.75" customHeight="1">
      <c r="A69" s="21"/>
      <c r="B69" s="7" t="s">
        <v>218</v>
      </c>
      <c r="C69" s="5">
        <v>174127</v>
      </c>
      <c r="D69" s="5">
        <v>26017</v>
      </c>
      <c r="E69" s="23">
        <v>80</v>
      </c>
    </row>
    <row r="70" spans="1:5" ht="12.75" customHeight="1">
      <c r="A70" s="21"/>
      <c r="B70" s="7" t="s">
        <v>220</v>
      </c>
      <c r="C70" s="5">
        <v>168962</v>
      </c>
      <c r="D70" s="5">
        <v>103823</v>
      </c>
      <c r="E70" s="23">
        <v>501</v>
      </c>
    </row>
    <row r="71" spans="1:5" ht="12.75" customHeight="1">
      <c r="A71" s="21"/>
      <c r="B71" s="7" t="s">
        <v>222</v>
      </c>
      <c r="C71" s="5">
        <v>168357</v>
      </c>
      <c r="D71" s="5">
        <v>80505</v>
      </c>
      <c r="E71" s="23">
        <v>1451</v>
      </c>
    </row>
    <row r="72" spans="1:5" ht="12.75" customHeight="1">
      <c r="A72" s="21"/>
      <c r="B72" s="7" t="s">
        <v>223</v>
      </c>
      <c r="C72" s="5">
        <v>159835</v>
      </c>
      <c r="D72" s="5">
        <v>128751</v>
      </c>
      <c r="E72" s="23">
        <v>250</v>
      </c>
    </row>
    <row r="73" spans="1:5" ht="12.75" customHeight="1">
      <c r="A73" s="21"/>
      <c r="B73" s="7" t="s">
        <v>279</v>
      </c>
      <c r="C73" s="5">
        <v>152720</v>
      </c>
      <c r="D73" s="5">
        <v>76484</v>
      </c>
      <c r="E73" s="23">
        <v>450</v>
      </c>
    </row>
    <row r="74" spans="1:5" ht="12.75" customHeight="1">
      <c r="A74" s="21"/>
      <c r="B74" s="7" t="s">
        <v>280</v>
      </c>
      <c r="C74" s="5">
        <v>0</v>
      </c>
      <c r="D74" s="5">
        <v>0</v>
      </c>
      <c r="E74" s="23">
        <v>7</v>
      </c>
    </row>
    <row r="75" spans="1:5" ht="12.75" customHeight="1">
      <c r="A75" s="21"/>
      <c r="B75" s="7" t="s">
        <v>237</v>
      </c>
      <c r="C75" s="5">
        <v>0</v>
      </c>
      <c r="D75" s="5">
        <v>0</v>
      </c>
      <c r="E75" s="23">
        <v>39</v>
      </c>
    </row>
    <row r="76" spans="1:5" ht="12.75" customHeight="1">
      <c r="A76" s="21"/>
      <c r="B76" s="7" t="s">
        <v>132</v>
      </c>
      <c r="C76" s="5">
        <v>176694</v>
      </c>
      <c r="D76" s="5">
        <v>99480</v>
      </c>
      <c r="E76" s="23">
        <v>876</v>
      </c>
    </row>
    <row r="77" spans="1:5" ht="12.75" customHeight="1">
      <c r="A77" s="21"/>
      <c r="B77" s="7" t="s">
        <v>241</v>
      </c>
      <c r="C77" s="5">
        <v>0</v>
      </c>
      <c r="D77" s="5">
        <v>0</v>
      </c>
      <c r="E77" s="23">
        <v>345</v>
      </c>
    </row>
    <row r="78" spans="1:5" ht="12.75" customHeight="1">
      <c r="A78" s="21"/>
      <c r="B78" s="7" t="s">
        <v>242</v>
      </c>
      <c r="C78" s="5">
        <v>0</v>
      </c>
      <c r="D78" s="5">
        <v>0</v>
      </c>
      <c r="E78" s="23">
        <v>262</v>
      </c>
    </row>
    <row r="79" spans="1:5" ht="12.75" customHeight="1">
      <c r="A79" s="21"/>
      <c r="B79" s="7" t="s">
        <v>136</v>
      </c>
      <c r="C79" s="5">
        <v>159545</v>
      </c>
      <c r="D79" s="5">
        <v>46277</v>
      </c>
      <c r="E79" s="23">
        <v>365</v>
      </c>
    </row>
    <row r="80" spans="1:5" ht="12.75" customHeight="1">
      <c r="A80" s="21"/>
      <c r="B80" s="7" t="s">
        <v>247</v>
      </c>
      <c r="C80" s="5">
        <v>0</v>
      </c>
      <c r="D80" s="5">
        <v>0</v>
      </c>
      <c r="E80" s="23">
        <v>1447</v>
      </c>
    </row>
    <row r="81" spans="1:5" ht="12.75" customHeight="1">
      <c r="A81" s="21"/>
      <c r="B81" s="7" t="s">
        <v>133</v>
      </c>
      <c r="C81" s="5">
        <v>136518</v>
      </c>
      <c r="D81" s="5">
        <v>0</v>
      </c>
      <c r="E81" s="23">
        <v>45</v>
      </c>
    </row>
    <row r="82" spans="1:5" ht="12.75" customHeight="1">
      <c r="A82" s="21"/>
      <c r="B82" s="7" t="s">
        <v>137</v>
      </c>
      <c r="C82" s="5">
        <v>191479</v>
      </c>
      <c r="D82" s="5">
        <v>33458</v>
      </c>
      <c r="E82" s="23">
        <v>237</v>
      </c>
    </row>
    <row r="83" spans="1:5" ht="12.75" customHeight="1">
      <c r="A83" s="21"/>
      <c r="B83" s="7" t="s">
        <v>282</v>
      </c>
      <c r="C83" s="5">
        <v>177161</v>
      </c>
      <c r="D83" s="5">
        <v>41613</v>
      </c>
      <c r="E83" s="23">
        <v>226</v>
      </c>
    </row>
    <row r="84" spans="1:5" ht="12.75" customHeight="1">
      <c r="A84" s="21"/>
      <c r="B84" s="7" t="s">
        <v>143</v>
      </c>
      <c r="C84" s="5">
        <v>177159</v>
      </c>
      <c r="D84" s="5">
        <v>48326</v>
      </c>
      <c r="E84" s="23">
        <v>544</v>
      </c>
    </row>
    <row r="85" spans="1:5" ht="18" customHeight="1">
      <c r="A85" s="24" t="s">
        <v>293</v>
      </c>
      <c r="B85" s="12"/>
      <c r="C85" s="80"/>
      <c r="D85" s="81"/>
      <c r="E85" s="82"/>
    </row>
    <row r="86" spans="1:5" ht="12.75" customHeight="1">
      <c r="A86" s="36"/>
      <c r="B86" s="8" t="s">
        <v>171</v>
      </c>
      <c r="C86" s="43">
        <v>459218</v>
      </c>
      <c r="D86" s="4">
        <v>64954</v>
      </c>
      <c r="E86" s="28">
        <v>4120</v>
      </c>
    </row>
    <row r="87" spans="1:5" ht="12.75" customHeight="1">
      <c r="A87" s="36"/>
      <c r="B87" s="8" t="s">
        <v>172</v>
      </c>
      <c r="C87" s="43">
        <v>86544</v>
      </c>
      <c r="D87" s="4">
        <v>10899</v>
      </c>
      <c r="E87" s="28">
        <v>241</v>
      </c>
    </row>
    <row r="88" spans="1:5" ht="12.75" customHeight="1">
      <c r="A88" s="36"/>
      <c r="B88" s="8" t="s">
        <v>316</v>
      </c>
      <c r="C88" s="43">
        <v>7849</v>
      </c>
      <c r="D88" s="4">
        <v>204</v>
      </c>
      <c r="E88" s="28">
        <v>9</v>
      </c>
    </row>
    <row r="89" spans="1:5" ht="12.75" customHeight="1">
      <c r="A89" s="36"/>
      <c r="B89" s="8" t="s">
        <v>317</v>
      </c>
      <c r="C89" s="43">
        <v>10541</v>
      </c>
      <c r="D89" s="4">
        <v>371</v>
      </c>
      <c r="E89" s="28">
        <v>6</v>
      </c>
    </row>
    <row r="90" spans="1:5" ht="12.75" customHeight="1">
      <c r="A90" s="36"/>
      <c r="B90" s="8" t="s">
        <v>318</v>
      </c>
      <c r="C90" s="43">
        <v>7838</v>
      </c>
      <c r="D90" s="4">
        <v>210</v>
      </c>
      <c r="E90" s="28">
        <v>11</v>
      </c>
    </row>
    <row r="91" spans="1:5" ht="12.75" customHeight="1">
      <c r="A91" s="36"/>
      <c r="B91" s="8" t="s">
        <v>286</v>
      </c>
      <c r="C91" s="43">
        <v>130499</v>
      </c>
      <c r="D91" s="4">
        <v>34626</v>
      </c>
      <c r="E91" s="28">
        <v>4806</v>
      </c>
    </row>
    <row r="92" spans="1:5" ht="12.75" customHeight="1">
      <c r="A92" s="36"/>
      <c r="B92" s="8" t="s">
        <v>217</v>
      </c>
      <c r="C92" s="43">
        <v>83266</v>
      </c>
      <c r="D92" s="4">
        <v>38509</v>
      </c>
      <c r="E92" s="28">
        <v>408</v>
      </c>
    </row>
    <row r="93" spans="1:5" ht="12.75" customHeight="1">
      <c r="A93" s="36"/>
      <c r="B93" s="8" t="s">
        <v>234</v>
      </c>
      <c r="C93" s="43">
        <v>0</v>
      </c>
      <c r="D93" s="4">
        <v>0</v>
      </c>
      <c r="E93" s="28">
        <v>7182</v>
      </c>
    </row>
    <row r="94" spans="1:5" ht="12.75" customHeight="1">
      <c r="A94" s="36"/>
      <c r="B94" s="8" t="s">
        <v>221</v>
      </c>
      <c r="C94" s="43">
        <v>123091</v>
      </c>
      <c r="D94" s="4">
        <v>15320</v>
      </c>
      <c r="E94" s="28">
        <v>3917</v>
      </c>
    </row>
    <row r="95" spans="1:5" ht="12.75" customHeight="1">
      <c r="A95" s="36"/>
      <c r="B95" s="8" t="s">
        <v>319</v>
      </c>
      <c r="C95" s="43">
        <v>22111</v>
      </c>
      <c r="D95" s="4">
        <v>685</v>
      </c>
      <c r="E95" s="28">
        <v>0</v>
      </c>
    </row>
    <row r="96" spans="1:5" ht="12.75" customHeight="1">
      <c r="A96" s="36"/>
      <c r="B96" s="8" t="s">
        <v>131</v>
      </c>
      <c r="C96" s="43">
        <v>236449</v>
      </c>
      <c r="D96" s="4">
        <v>22680</v>
      </c>
      <c r="E96" s="28">
        <v>4485</v>
      </c>
    </row>
    <row r="97" spans="1:5" ht="12.75" customHeight="1">
      <c r="A97" s="36"/>
      <c r="B97" s="8" t="s">
        <v>320</v>
      </c>
      <c r="C97" s="43">
        <v>33936</v>
      </c>
      <c r="D97" s="4">
        <v>1016</v>
      </c>
      <c r="E97" s="28">
        <v>172</v>
      </c>
    </row>
    <row r="98" spans="1:5" ht="18" customHeight="1">
      <c r="A98" s="24" t="s">
        <v>298</v>
      </c>
      <c r="B98" s="12"/>
      <c r="C98" s="80"/>
      <c r="D98" s="81"/>
      <c r="E98" s="82"/>
    </row>
    <row r="99" spans="1:5" ht="12.75" customHeight="1">
      <c r="A99" s="21"/>
      <c r="B99" s="8" t="s">
        <v>177</v>
      </c>
      <c r="C99" s="43">
        <v>0</v>
      </c>
      <c r="D99" s="4">
        <v>0</v>
      </c>
      <c r="E99" s="28">
        <v>25</v>
      </c>
    </row>
    <row r="100" spans="1:5" ht="12.75" customHeight="1">
      <c r="A100" s="21"/>
      <c r="B100" s="8" t="s">
        <v>134</v>
      </c>
      <c r="C100" s="43">
        <v>7539</v>
      </c>
      <c r="D100" s="4">
        <v>2161</v>
      </c>
      <c r="E100" s="28">
        <v>1131</v>
      </c>
    </row>
    <row r="101" spans="1:5" ht="12.75" customHeight="1">
      <c r="A101" s="21"/>
      <c r="B101" s="8" t="s">
        <v>244</v>
      </c>
      <c r="C101" s="43">
        <v>0</v>
      </c>
      <c r="D101" s="4">
        <v>0</v>
      </c>
      <c r="E101" s="28">
        <v>17</v>
      </c>
    </row>
    <row r="102" spans="1:5" ht="12.75" customHeight="1">
      <c r="A102" s="21"/>
      <c r="B102" s="8" t="s">
        <v>245</v>
      </c>
      <c r="C102" s="43">
        <v>0</v>
      </c>
      <c r="D102" s="4">
        <v>0</v>
      </c>
      <c r="E102" s="28">
        <v>26</v>
      </c>
    </row>
    <row r="103" spans="1:5" ht="12.75" customHeight="1">
      <c r="A103" s="21"/>
      <c r="B103" s="8" t="s">
        <v>321</v>
      </c>
      <c r="C103" s="43">
        <v>11856</v>
      </c>
      <c r="D103" s="4">
        <v>1379</v>
      </c>
      <c r="E103" s="28">
        <v>851</v>
      </c>
    </row>
    <row r="104" spans="1:5" ht="12.75" customHeight="1">
      <c r="A104" s="26"/>
      <c r="B104" s="8" t="s">
        <v>148</v>
      </c>
      <c r="C104" s="43">
        <v>0</v>
      </c>
      <c r="D104" s="4">
        <v>0</v>
      </c>
      <c r="E104" s="28">
        <v>155</v>
      </c>
    </row>
    <row r="105" spans="1:5" ht="18" customHeight="1">
      <c r="A105" s="24" t="s">
        <v>299</v>
      </c>
      <c r="B105" s="12"/>
      <c r="C105" s="12"/>
      <c r="D105" s="46"/>
      <c r="E105" s="58"/>
    </row>
    <row r="106" spans="1:5" ht="12.75" customHeight="1">
      <c r="A106" s="21"/>
      <c r="B106" s="8" t="s">
        <v>322</v>
      </c>
      <c r="C106" s="43">
        <v>0</v>
      </c>
      <c r="D106" s="4">
        <v>0</v>
      </c>
      <c r="E106" s="28">
        <v>466</v>
      </c>
    </row>
    <row r="107" spans="1:5" ht="12.75" customHeight="1">
      <c r="A107" s="21"/>
      <c r="B107" s="8" t="s">
        <v>304</v>
      </c>
      <c r="C107" s="43">
        <v>0</v>
      </c>
      <c r="D107" s="4">
        <v>0</v>
      </c>
      <c r="E107" s="28">
        <v>1777</v>
      </c>
    </row>
    <row r="108" spans="1:5" ht="18" customHeight="1">
      <c r="A108" s="24" t="s">
        <v>305</v>
      </c>
      <c r="B108" s="12"/>
      <c r="C108" s="12"/>
      <c r="D108" s="46"/>
      <c r="E108" s="58"/>
    </row>
    <row r="109" spans="1:5">
      <c r="A109" s="21"/>
      <c r="B109" s="8" t="s">
        <v>152</v>
      </c>
      <c r="C109" s="43">
        <v>0</v>
      </c>
      <c r="D109" s="4">
        <v>0</v>
      </c>
      <c r="E109" s="28">
        <v>45021</v>
      </c>
    </row>
    <row r="110" spans="1:5" ht="18" customHeight="1">
      <c r="A110" s="24" t="s">
        <v>306</v>
      </c>
      <c r="B110" s="12"/>
      <c r="C110" s="12"/>
      <c r="D110" s="46"/>
      <c r="E110" s="58"/>
    </row>
    <row r="111" spans="1:5" ht="12.75" customHeight="1">
      <c r="A111" s="21"/>
      <c r="B111" s="8" t="s">
        <v>110</v>
      </c>
      <c r="C111" s="43">
        <v>526863</v>
      </c>
      <c r="D111" s="4">
        <v>0</v>
      </c>
      <c r="E111" s="28">
        <v>43768</v>
      </c>
    </row>
    <row r="112" spans="1:5" ht="12.75" customHeight="1">
      <c r="A112" s="21"/>
      <c r="B112" s="8" t="s">
        <v>206</v>
      </c>
      <c r="C112" s="43">
        <v>0</v>
      </c>
      <c r="D112" s="4">
        <v>0</v>
      </c>
      <c r="E112" s="28">
        <v>3813</v>
      </c>
    </row>
    <row r="113" spans="1:5" ht="12.75" customHeight="1">
      <c r="A113" s="21"/>
      <c r="B113" s="8" t="s">
        <v>205</v>
      </c>
      <c r="C113" s="43">
        <v>0</v>
      </c>
      <c r="D113" s="4">
        <v>0</v>
      </c>
      <c r="E113" s="28">
        <v>671</v>
      </c>
    </row>
    <row r="114" spans="1:5" ht="12.75" customHeight="1">
      <c r="A114" s="21"/>
      <c r="B114" s="8" t="s">
        <v>207</v>
      </c>
      <c r="C114" s="43">
        <v>0</v>
      </c>
      <c r="D114" s="4">
        <v>0</v>
      </c>
      <c r="E114" s="28">
        <v>271</v>
      </c>
    </row>
    <row r="115" spans="1:5" ht="12.75" customHeight="1">
      <c r="A115" s="21"/>
      <c r="B115" s="8" t="s">
        <v>208</v>
      </c>
      <c r="C115" s="43">
        <v>0</v>
      </c>
      <c r="D115" s="4">
        <v>0</v>
      </c>
      <c r="E115" s="28">
        <v>1695</v>
      </c>
    </row>
    <row r="116" spans="1:5" ht="12.75" customHeight="1">
      <c r="A116" s="21"/>
      <c r="B116" s="8" t="s">
        <v>209</v>
      </c>
      <c r="C116" s="43">
        <v>0</v>
      </c>
      <c r="D116" s="4">
        <v>0</v>
      </c>
      <c r="E116" s="28">
        <v>696</v>
      </c>
    </row>
    <row r="117" spans="1:5" ht="18" customHeight="1">
      <c r="A117" s="27" t="s">
        <v>292</v>
      </c>
      <c r="B117" s="14"/>
      <c r="C117" s="14"/>
      <c r="D117" s="47"/>
      <c r="E117" s="59"/>
    </row>
    <row r="118" spans="1:5">
      <c r="A118" s="21"/>
      <c r="B118" s="53" t="s">
        <v>85</v>
      </c>
      <c r="C118" s="13">
        <v>683</v>
      </c>
      <c r="D118" s="13">
        <v>0</v>
      </c>
      <c r="E118" s="29">
        <v>300</v>
      </c>
    </row>
    <row r="119" spans="1:5" ht="12" customHeight="1">
      <c r="A119" s="21"/>
      <c r="B119" s="53" t="s">
        <v>272</v>
      </c>
      <c r="C119" s="13">
        <v>0</v>
      </c>
      <c r="D119" s="13">
        <v>0</v>
      </c>
      <c r="E119" s="29">
        <v>133</v>
      </c>
    </row>
    <row r="120" spans="1:5">
      <c r="A120" s="21"/>
      <c r="B120" s="53" t="s">
        <v>93</v>
      </c>
      <c r="C120" s="13">
        <v>18</v>
      </c>
      <c r="D120" s="13">
        <v>0</v>
      </c>
      <c r="E120" s="29">
        <v>13</v>
      </c>
    </row>
    <row r="121" spans="1:5">
      <c r="A121" s="21"/>
      <c r="B121" s="53" t="s">
        <v>99</v>
      </c>
      <c r="C121" s="13">
        <v>0</v>
      </c>
      <c r="D121" s="13">
        <v>0</v>
      </c>
      <c r="E121" s="29">
        <v>1119</v>
      </c>
    </row>
    <row r="122" spans="1:5">
      <c r="A122" s="21"/>
      <c r="B122" s="53" t="s">
        <v>104</v>
      </c>
      <c r="C122" s="13">
        <v>48</v>
      </c>
      <c r="D122" s="13">
        <v>0</v>
      </c>
      <c r="E122" s="29">
        <v>0</v>
      </c>
    </row>
    <row r="123" spans="1:5">
      <c r="A123" s="21"/>
      <c r="B123" s="53" t="s">
        <v>107</v>
      </c>
      <c r="C123" s="13">
        <v>36</v>
      </c>
      <c r="D123" s="13">
        <v>0</v>
      </c>
      <c r="E123" s="29">
        <v>37</v>
      </c>
    </row>
    <row r="124" spans="1:5">
      <c r="A124" s="21"/>
      <c r="B124" s="53" t="s">
        <v>121</v>
      </c>
      <c r="C124" s="13">
        <v>184</v>
      </c>
      <c r="D124" s="13">
        <v>0</v>
      </c>
      <c r="E124" s="29">
        <v>166</v>
      </c>
    </row>
    <row r="125" spans="1:5">
      <c r="A125" s="21"/>
      <c r="B125" s="53" t="s">
        <v>127</v>
      </c>
      <c r="C125" s="13">
        <v>82</v>
      </c>
      <c r="D125" s="13">
        <v>0</v>
      </c>
      <c r="E125" s="29">
        <v>37</v>
      </c>
    </row>
    <row r="126" spans="1:5">
      <c r="A126" s="21"/>
      <c r="B126" s="53" t="s">
        <v>219</v>
      </c>
      <c r="C126" s="13">
        <v>33</v>
      </c>
      <c r="D126" s="13">
        <v>0</v>
      </c>
      <c r="E126" s="29">
        <v>12</v>
      </c>
    </row>
    <row r="127" spans="1:5">
      <c r="A127" s="21"/>
      <c r="B127" s="53" t="s">
        <v>141</v>
      </c>
      <c r="C127" s="13">
        <v>417</v>
      </c>
      <c r="D127" s="13">
        <v>0</v>
      </c>
      <c r="E127" s="29">
        <v>361</v>
      </c>
    </row>
    <row r="128" spans="1:5">
      <c r="A128" s="21"/>
      <c r="B128" s="53" t="s">
        <v>144</v>
      </c>
      <c r="C128" s="13">
        <v>91165</v>
      </c>
      <c r="D128" s="13">
        <v>0</v>
      </c>
      <c r="E128" s="29">
        <v>26806</v>
      </c>
    </row>
    <row r="129" spans="1:5">
      <c r="A129" s="21"/>
      <c r="B129" s="53" t="s">
        <v>145</v>
      </c>
      <c r="C129" s="13">
        <v>715</v>
      </c>
      <c r="D129" s="13">
        <v>0</v>
      </c>
      <c r="E129" s="29">
        <v>318</v>
      </c>
    </row>
    <row r="130" spans="1:5" ht="18" customHeight="1">
      <c r="A130" s="34" t="s">
        <v>291</v>
      </c>
      <c r="B130" s="14"/>
      <c r="C130" s="33"/>
      <c r="D130" s="48"/>
      <c r="E130" s="60"/>
    </row>
    <row r="131" spans="1:5">
      <c r="A131" s="21"/>
      <c r="B131" s="53" t="s">
        <v>151</v>
      </c>
      <c r="C131" s="13">
        <v>0</v>
      </c>
      <c r="D131" s="13">
        <v>0</v>
      </c>
      <c r="E131" s="29">
        <v>11</v>
      </c>
    </row>
    <row r="132" spans="1:5" ht="13.5" customHeight="1">
      <c r="A132" s="21"/>
      <c r="B132" s="53" t="s">
        <v>155</v>
      </c>
      <c r="C132" s="13">
        <v>0</v>
      </c>
      <c r="D132" s="13">
        <v>0</v>
      </c>
      <c r="E132" s="29">
        <v>206</v>
      </c>
    </row>
    <row r="133" spans="1:5">
      <c r="A133" s="21"/>
      <c r="B133" s="53" t="s">
        <v>157</v>
      </c>
      <c r="C133" s="13">
        <v>0</v>
      </c>
      <c r="D133" s="13">
        <v>0</v>
      </c>
      <c r="E133" s="29">
        <v>0</v>
      </c>
    </row>
    <row r="134" spans="1:5">
      <c r="A134" s="21"/>
      <c r="B134" s="53" t="s">
        <v>159</v>
      </c>
      <c r="C134" s="13">
        <v>0</v>
      </c>
      <c r="D134" s="13">
        <v>0</v>
      </c>
      <c r="E134" s="29">
        <v>110</v>
      </c>
    </row>
    <row r="135" spans="1:5">
      <c r="A135" s="21"/>
      <c r="B135" s="53" t="s">
        <v>162</v>
      </c>
      <c r="C135" s="13">
        <v>0</v>
      </c>
      <c r="D135" s="13">
        <v>0</v>
      </c>
      <c r="E135" s="29">
        <v>116</v>
      </c>
    </row>
    <row r="136" spans="1:5">
      <c r="A136" s="21"/>
      <c r="B136" s="53" t="s">
        <v>169</v>
      </c>
      <c r="C136" s="13">
        <v>0</v>
      </c>
      <c r="D136" s="13">
        <v>0</v>
      </c>
      <c r="E136" s="29">
        <v>0</v>
      </c>
    </row>
    <row r="137" spans="1:5">
      <c r="A137" s="21"/>
      <c r="B137" s="53" t="s">
        <v>176</v>
      </c>
      <c r="C137" s="13">
        <v>0</v>
      </c>
      <c r="D137" s="13">
        <v>0</v>
      </c>
      <c r="E137" s="29">
        <v>144</v>
      </c>
    </row>
    <row r="138" spans="1:5">
      <c r="A138" s="21"/>
      <c r="B138" s="53" t="s">
        <v>180</v>
      </c>
      <c r="C138" s="13">
        <v>0</v>
      </c>
      <c r="D138" s="13">
        <v>0</v>
      </c>
      <c r="E138" s="29">
        <v>55</v>
      </c>
    </row>
    <row r="139" spans="1:5">
      <c r="A139" s="21"/>
      <c r="B139" s="53" t="s">
        <v>182</v>
      </c>
      <c r="C139" s="13">
        <v>0</v>
      </c>
      <c r="D139" s="13">
        <v>0</v>
      </c>
      <c r="E139" s="29">
        <v>0</v>
      </c>
    </row>
    <row r="140" spans="1:5">
      <c r="A140" s="21"/>
      <c r="B140" s="53" t="s">
        <v>185</v>
      </c>
      <c r="C140" s="13">
        <v>0</v>
      </c>
      <c r="D140" s="13">
        <v>0</v>
      </c>
      <c r="E140" s="29">
        <v>114</v>
      </c>
    </row>
    <row r="141" spans="1:5">
      <c r="A141" s="21"/>
      <c r="B141" s="53" t="s">
        <v>224</v>
      </c>
      <c r="C141" s="13">
        <v>0</v>
      </c>
      <c r="D141" s="13">
        <v>0</v>
      </c>
      <c r="E141" s="29">
        <v>0</v>
      </c>
    </row>
    <row r="142" spans="1:5">
      <c r="A142" s="21"/>
      <c r="B142" s="53" t="s">
        <v>235</v>
      </c>
      <c r="C142" s="13">
        <v>0</v>
      </c>
      <c r="D142" s="13">
        <v>0</v>
      </c>
      <c r="E142" s="29">
        <v>696</v>
      </c>
    </row>
    <row r="143" spans="1:5">
      <c r="A143" s="21"/>
      <c r="B143" s="53" t="s">
        <v>253</v>
      </c>
      <c r="C143" s="13">
        <v>0</v>
      </c>
      <c r="D143" s="13">
        <v>0</v>
      </c>
      <c r="E143" s="29">
        <v>596</v>
      </c>
    </row>
    <row r="144" spans="1:5">
      <c r="A144" s="21"/>
      <c r="B144" s="53" t="s">
        <v>254</v>
      </c>
      <c r="C144" s="13">
        <v>0</v>
      </c>
      <c r="D144" s="13">
        <v>0</v>
      </c>
      <c r="E144" s="29">
        <v>34</v>
      </c>
    </row>
    <row r="145" spans="1:5" ht="17.25" customHeight="1">
      <c r="A145" s="35" t="s">
        <v>228</v>
      </c>
      <c r="B145" s="32"/>
      <c r="C145" s="227"/>
      <c r="D145" s="227"/>
      <c r="E145" s="227">
        <v>16235</v>
      </c>
    </row>
    <row r="146" spans="1:5" ht="18" customHeight="1">
      <c r="A146" s="54" t="s">
        <v>297</v>
      </c>
      <c r="B146" s="55"/>
      <c r="C146" s="55"/>
      <c r="D146" s="49"/>
      <c r="E146" s="61"/>
    </row>
    <row r="147" spans="1:5" ht="12.75" customHeight="1">
      <c r="A147" s="21"/>
      <c r="B147" s="2" t="s">
        <v>268</v>
      </c>
      <c r="C147" s="44">
        <v>0</v>
      </c>
      <c r="D147" s="51">
        <v>0</v>
      </c>
      <c r="E147" s="62">
        <v>35</v>
      </c>
    </row>
    <row r="148" spans="1:5" ht="12" customHeight="1">
      <c r="A148" s="21"/>
      <c r="B148" s="2" t="s">
        <v>269</v>
      </c>
      <c r="C148" s="44">
        <v>0</v>
      </c>
      <c r="D148" s="51">
        <v>0</v>
      </c>
      <c r="E148" s="62">
        <v>259</v>
      </c>
    </row>
    <row r="149" spans="1:5" ht="18" customHeight="1">
      <c r="A149" s="25" t="s">
        <v>290</v>
      </c>
      <c r="B149" s="11"/>
      <c r="C149" s="11"/>
      <c r="D149" s="50"/>
      <c r="E149" s="63"/>
    </row>
    <row r="150" spans="1:5" ht="13.5" thickBot="1">
      <c r="A150" s="26"/>
      <c r="B150" s="76" t="s">
        <v>263</v>
      </c>
      <c r="C150" s="45">
        <v>0</v>
      </c>
      <c r="D150" s="52">
        <v>0</v>
      </c>
      <c r="E150" s="64">
        <v>174</v>
      </c>
    </row>
    <row r="151" spans="1:5" ht="18" customHeight="1" thickBot="1">
      <c r="A151" s="293" t="s">
        <v>294</v>
      </c>
      <c r="B151" s="294"/>
      <c r="C151" s="294"/>
      <c r="D151" s="294"/>
      <c r="E151" s="295"/>
    </row>
    <row r="152" spans="1:5">
      <c r="A152" s="21"/>
      <c r="B152" s="71" t="s">
        <v>167</v>
      </c>
      <c r="C152" s="3">
        <v>0</v>
      </c>
      <c r="D152" s="3">
        <v>0</v>
      </c>
      <c r="E152" s="74">
        <v>58</v>
      </c>
    </row>
    <row r="153" spans="1:5" ht="12.75" customHeight="1" thickBot="1">
      <c r="A153" s="21"/>
      <c r="B153" s="72" t="s">
        <v>230</v>
      </c>
      <c r="C153" s="73">
        <v>0</v>
      </c>
      <c r="D153" s="73">
        <v>0</v>
      </c>
      <c r="E153" s="75">
        <v>807</v>
      </c>
    </row>
    <row r="154" spans="1:5" ht="16.5" thickBot="1">
      <c r="A154" s="290" t="s">
        <v>295</v>
      </c>
      <c r="B154" s="291"/>
      <c r="C154" s="291"/>
      <c r="D154" s="291"/>
      <c r="E154" s="292"/>
    </row>
    <row r="155" spans="1:5">
      <c r="A155" s="21"/>
      <c r="B155" s="77" t="s">
        <v>323</v>
      </c>
      <c r="C155" s="78">
        <v>0</v>
      </c>
      <c r="D155" s="78">
        <v>0</v>
      </c>
      <c r="E155" s="79">
        <v>263</v>
      </c>
    </row>
    <row r="156" spans="1:5" ht="12.75" customHeight="1">
      <c r="A156" s="21"/>
      <c r="B156" s="77" t="s">
        <v>324</v>
      </c>
      <c r="C156" s="78">
        <v>0</v>
      </c>
      <c r="D156" s="78">
        <v>0</v>
      </c>
      <c r="E156" s="79">
        <v>113</v>
      </c>
    </row>
    <row r="157" spans="1:5">
      <c r="A157" s="21"/>
      <c r="B157" s="77" t="s">
        <v>325</v>
      </c>
      <c r="C157" s="78">
        <v>0</v>
      </c>
      <c r="D157" s="78">
        <v>0</v>
      </c>
      <c r="E157" s="79">
        <v>72</v>
      </c>
    </row>
    <row r="158" spans="1:5">
      <c r="A158" s="21"/>
      <c r="B158" s="77" t="s">
        <v>153</v>
      </c>
      <c r="C158" s="78">
        <v>0</v>
      </c>
      <c r="D158" s="78">
        <v>0</v>
      </c>
      <c r="E158" s="79">
        <v>40</v>
      </c>
    </row>
    <row r="159" spans="1:5">
      <c r="A159" s="21"/>
      <c r="B159" s="77" t="s">
        <v>86</v>
      </c>
      <c r="C159" s="78">
        <v>0</v>
      </c>
      <c r="D159" s="78">
        <v>0</v>
      </c>
      <c r="E159" s="79">
        <v>178</v>
      </c>
    </row>
    <row r="160" spans="1:5">
      <c r="A160" s="21"/>
      <c r="B160" s="77" t="s">
        <v>326</v>
      </c>
      <c r="C160" s="78">
        <v>0</v>
      </c>
      <c r="D160" s="78">
        <v>0</v>
      </c>
      <c r="E160" s="79">
        <v>368</v>
      </c>
    </row>
    <row r="161" spans="1:5">
      <c r="A161" s="21"/>
      <c r="B161" s="77" t="s">
        <v>87</v>
      </c>
      <c r="C161" s="78">
        <v>0</v>
      </c>
      <c r="D161" s="78">
        <v>0</v>
      </c>
      <c r="E161" s="79">
        <v>83</v>
      </c>
    </row>
    <row r="162" spans="1:5">
      <c r="A162" s="21"/>
      <c r="B162" s="77" t="s">
        <v>88</v>
      </c>
      <c r="C162" s="78">
        <v>28</v>
      </c>
      <c r="D162" s="78">
        <v>0</v>
      </c>
      <c r="E162" s="79">
        <v>46</v>
      </c>
    </row>
    <row r="163" spans="1:5">
      <c r="A163" s="21"/>
      <c r="B163" s="77" t="s">
        <v>156</v>
      </c>
      <c r="C163" s="78">
        <v>0</v>
      </c>
      <c r="D163" s="78">
        <v>0</v>
      </c>
      <c r="E163" s="79">
        <v>71</v>
      </c>
    </row>
    <row r="164" spans="1:5">
      <c r="A164" s="21"/>
      <c r="B164" s="77" t="s">
        <v>158</v>
      </c>
      <c r="C164" s="78">
        <v>0</v>
      </c>
      <c r="D164" s="78">
        <v>0</v>
      </c>
      <c r="E164" s="79">
        <v>22</v>
      </c>
    </row>
    <row r="165" spans="1:5">
      <c r="A165" s="21"/>
      <c r="B165" s="77" t="s">
        <v>355</v>
      </c>
      <c r="C165" s="78">
        <v>0</v>
      </c>
      <c r="D165" s="78">
        <v>0</v>
      </c>
      <c r="E165" s="79">
        <v>37</v>
      </c>
    </row>
    <row r="166" spans="1:5">
      <c r="A166" s="21"/>
      <c r="B166" s="77" t="s">
        <v>327</v>
      </c>
      <c r="C166" s="78">
        <v>0</v>
      </c>
      <c r="D166" s="78">
        <v>0</v>
      </c>
      <c r="E166" s="79">
        <v>85</v>
      </c>
    </row>
    <row r="167" spans="1:5">
      <c r="A167" s="21"/>
      <c r="B167" s="77" t="s">
        <v>328</v>
      </c>
      <c r="C167" s="78">
        <v>0</v>
      </c>
      <c r="D167" s="78">
        <v>0</v>
      </c>
      <c r="E167" s="79">
        <v>107</v>
      </c>
    </row>
    <row r="168" spans="1:5">
      <c r="A168" s="21"/>
      <c r="B168" s="77" t="s">
        <v>163</v>
      </c>
      <c r="C168" s="78">
        <v>0</v>
      </c>
      <c r="D168" s="78">
        <v>0</v>
      </c>
      <c r="E168" s="79">
        <v>131</v>
      </c>
    </row>
    <row r="169" spans="1:5">
      <c r="A169" s="21"/>
      <c r="B169" s="77" t="s">
        <v>164</v>
      </c>
      <c r="C169" s="78">
        <v>0</v>
      </c>
      <c r="D169" s="78">
        <v>0</v>
      </c>
      <c r="E169" s="79">
        <v>22</v>
      </c>
    </row>
    <row r="170" spans="1:5">
      <c r="A170" s="21"/>
      <c r="B170" s="77" t="s">
        <v>329</v>
      </c>
      <c r="C170" s="78">
        <v>0</v>
      </c>
      <c r="D170" s="78">
        <v>0</v>
      </c>
      <c r="E170" s="79">
        <v>106</v>
      </c>
    </row>
    <row r="171" spans="1:5">
      <c r="A171" s="21"/>
      <c r="B171" s="77" t="s">
        <v>330</v>
      </c>
      <c r="C171" s="78">
        <v>0</v>
      </c>
      <c r="D171" s="78">
        <v>0</v>
      </c>
      <c r="E171" s="79">
        <v>59</v>
      </c>
    </row>
    <row r="172" spans="1:5">
      <c r="A172" s="21"/>
      <c r="B172" s="77" t="s">
        <v>165</v>
      </c>
      <c r="C172" s="78">
        <v>0</v>
      </c>
      <c r="D172" s="78">
        <v>0</v>
      </c>
      <c r="E172" s="79">
        <v>210</v>
      </c>
    </row>
    <row r="173" spans="1:5">
      <c r="A173" s="21"/>
      <c r="B173" s="77" t="s">
        <v>166</v>
      </c>
      <c r="C173" s="78">
        <v>0</v>
      </c>
      <c r="D173" s="78">
        <v>0</v>
      </c>
      <c r="E173" s="79">
        <v>46</v>
      </c>
    </row>
    <row r="174" spans="1:5">
      <c r="A174" s="21"/>
      <c r="B174" s="77" t="s">
        <v>331</v>
      </c>
      <c r="C174" s="78">
        <v>0</v>
      </c>
      <c r="D174" s="78">
        <v>0</v>
      </c>
      <c r="E174" s="79">
        <v>305</v>
      </c>
    </row>
    <row r="175" spans="1:5">
      <c r="A175" s="21"/>
      <c r="B175" s="77" t="s">
        <v>168</v>
      </c>
      <c r="C175" s="78">
        <v>0</v>
      </c>
      <c r="D175" s="78">
        <v>0</v>
      </c>
      <c r="E175" s="79">
        <v>8</v>
      </c>
    </row>
    <row r="176" spans="1:5">
      <c r="A176" s="21"/>
      <c r="B176" s="77" t="s">
        <v>94</v>
      </c>
      <c r="C176" s="78">
        <v>0</v>
      </c>
      <c r="D176" s="78">
        <v>0</v>
      </c>
      <c r="E176" s="79">
        <v>12</v>
      </c>
    </row>
    <row r="177" spans="1:5">
      <c r="A177" s="21"/>
      <c r="B177" s="77" t="s">
        <v>332</v>
      </c>
      <c r="C177" s="78">
        <v>0</v>
      </c>
      <c r="D177" s="78">
        <v>0</v>
      </c>
      <c r="E177" s="79">
        <v>258</v>
      </c>
    </row>
    <row r="178" spans="1:5">
      <c r="A178" s="21"/>
      <c r="B178" s="77" t="s">
        <v>333</v>
      </c>
      <c r="C178" s="78">
        <v>0</v>
      </c>
      <c r="D178" s="78">
        <v>0</v>
      </c>
      <c r="E178" s="79">
        <v>16</v>
      </c>
    </row>
    <row r="179" spans="1:5">
      <c r="A179" s="21"/>
      <c r="B179" s="77" t="s">
        <v>259</v>
      </c>
      <c r="C179" s="78">
        <v>0</v>
      </c>
      <c r="D179" s="78">
        <v>0</v>
      </c>
      <c r="E179" s="79">
        <v>43</v>
      </c>
    </row>
    <row r="180" spans="1:5">
      <c r="A180" s="21"/>
      <c r="B180" s="77" t="s">
        <v>260</v>
      </c>
      <c r="C180" s="78">
        <v>0</v>
      </c>
      <c r="D180" s="78">
        <v>0</v>
      </c>
      <c r="E180" s="79">
        <v>2325</v>
      </c>
    </row>
    <row r="181" spans="1:5">
      <c r="A181" s="21"/>
      <c r="B181" s="77" t="s">
        <v>356</v>
      </c>
      <c r="C181" s="78">
        <v>0</v>
      </c>
      <c r="D181" s="78">
        <v>0</v>
      </c>
      <c r="E181" s="79">
        <v>5</v>
      </c>
    </row>
    <row r="182" spans="1:5">
      <c r="A182" s="21"/>
      <c r="B182" s="77" t="s">
        <v>128</v>
      </c>
      <c r="C182" s="78">
        <v>0</v>
      </c>
      <c r="D182" s="78">
        <v>0</v>
      </c>
      <c r="E182" s="79">
        <v>28</v>
      </c>
    </row>
    <row r="183" spans="1:5">
      <c r="A183" s="21"/>
      <c r="B183" s="77" t="s">
        <v>183</v>
      </c>
      <c r="C183" s="78">
        <v>0</v>
      </c>
      <c r="D183" s="78">
        <v>0</v>
      </c>
      <c r="E183" s="79">
        <v>13</v>
      </c>
    </row>
    <row r="184" spans="1:5">
      <c r="A184" s="21"/>
      <c r="B184" s="77" t="s">
        <v>184</v>
      </c>
      <c r="C184" s="78">
        <v>0</v>
      </c>
      <c r="D184" s="78">
        <v>0</v>
      </c>
      <c r="E184" s="79">
        <v>422</v>
      </c>
    </row>
    <row r="185" spans="1:5">
      <c r="A185" s="21"/>
      <c r="B185" s="77" t="s">
        <v>334</v>
      </c>
      <c r="C185" s="78">
        <v>0</v>
      </c>
      <c r="D185" s="78">
        <v>0</v>
      </c>
      <c r="E185" s="79">
        <v>1063</v>
      </c>
    </row>
    <row r="186" spans="1:5">
      <c r="A186" s="21"/>
      <c r="B186" s="77" t="s">
        <v>188</v>
      </c>
      <c r="C186" s="78">
        <v>0</v>
      </c>
      <c r="D186" s="78">
        <v>0</v>
      </c>
      <c r="E186" s="79">
        <v>364</v>
      </c>
    </row>
    <row r="187" spans="1:5">
      <c r="A187" s="21"/>
      <c r="B187" s="77" t="s">
        <v>189</v>
      </c>
      <c r="C187" s="78">
        <v>0</v>
      </c>
      <c r="D187" s="78">
        <v>0</v>
      </c>
      <c r="E187" s="79">
        <v>556</v>
      </c>
    </row>
    <row r="188" spans="1:5">
      <c r="A188" s="21"/>
      <c r="B188" s="77" t="s">
        <v>190</v>
      </c>
      <c r="C188" s="78">
        <v>0</v>
      </c>
      <c r="D188" s="78">
        <v>0</v>
      </c>
      <c r="E188" s="79">
        <v>55</v>
      </c>
    </row>
    <row r="189" spans="1:5">
      <c r="A189" s="21"/>
      <c r="B189" s="77" t="s">
        <v>106</v>
      </c>
      <c r="C189" s="78">
        <v>186</v>
      </c>
      <c r="D189" s="78">
        <v>0</v>
      </c>
      <c r="E189" s="79">
        <v>306</v>
      </c>
    </row>
    <row r="190" spans="1:5">
      <c r="A190" s="21"/>
      <c r="B190" s="77" t="s">
        <v>192</v>
      </c>
      <c r="C190" s="78">
        <v>0</v>
      </c>
      <c r="D190" s="78">
        <v>0</v>
      </c>
      <c r="E190" s="79">
        <v>105</v>
      </c>
    </row>
    <row r="191" spans="1:5">
      <c r="A191" s="21"/>
      <c r="B191" s="77" t="s">
        <v>193</v>
      </c>
      <c r="C191" s="78">
        <v>0</v>
      </c>
      <c r="D191" s="78">
        <v>0</v>
      </c>
      <c r="E191" s="79">
        <v>232</v>
      </c>
    </row>
    <row r="192" spans="1:5">
      <c r="A192" s="21"/>
      <c r="B192" s="77" t="s">
        <v>146</v>
      </c>
      <c r="C192" s="78">
        <v>0</v>
      </c>
      <c r="D192" s="78">
        <v>0</v>
      </c>
      <c r="E192" s="79">
        <v>686</v>
      </c>
    </row>
    <row r="193" spans="1:5">
      <c r="A193" s="21"/>
      <c r="B193" s="77" t="s">
        <v>147</v>
      </c>
      <c r="C193" s="78">
        <v>0</v>
      </c>
      <c r="D193" s="78">
        <v>0</v>
      </c>
      <c r="E193" s="79">
        <v>190</v>
      </c>
    </row>
    <row r="194" spans="1:5">
      <c r="A194" s="21"/>
      <c r="B194" s="77" t="s">
        <v>194</v>
      </c>
      <c r="C194" s="78">
        <v>0</v>
      </c>
      <c r="D194" s="78">
        <v>0</v>
      </c>
      <c r="E194" s="79">
        <v>532</v>
      </c>
    </row>
    <row r="195" spans="1:5">
      <c r="A195" s="21"/>
      <c r="B195" s="77" t="s">
        <v>233</v>
      </c>
      <c r="C195" s="78">
        <v>0</v>
      </c>
      <c r="D195" s="78">
        <v>0</v>
      </c>
      <c r="E195" s="79">
        <v>640</v>
      </c>
    </row>
    <row r="196" spans="1:5">
      <c r="A196" s="21"/>
      <c r="B196" s="77" t="s">
        <v>195</v>
      </c>
      <c r="C196" s="78">
        <v>0</v>
      </c>
      <c r="D196" s="78">
        <v>0</v>
      </c>
      <c r="E196" s="79">
        <v>67</v>
      </c>
    </row>
    <row r="197" spans="1:5">
      <c r="A197" s="21"/>
      <c r="B197" s="77" t="s">
        <v>196</v>
      </c>
      <c r="C197" s="78">
        <v>0</v>
      </c>
      <c r="D197" s="78">
        <v>0</v>
      </c>
      <c r="E197" s="79">
        <v>244</v>
      </c>
    </row>
    <row r="198" spans="1:5">
      <c r="A198" s="21"/>
      <c r="B198" s="77" t="s">
        <v>129</v>
      </c>
      <c r="C198" s="78">
        <v>0</v>
      </c>
      <c r="D198" s="78">
        <v>0</v>
      </c>
      <c r="E198" s="79">
        <v>35</v>
      </c>
    </row>
    <row r="199" spans="1:5">
      <c r="A199" s="21"/>
      <c r="B199" s="77" t="s">
        <v>198</v>
      </c>
      <c r="C199" s="78">
        <v>0</v>
      </c>
      <c r="D199" s="78">
        <v>0</v>
      </c>
      <c r="E199" s="79">
        <v>117</v>
      </c>
    </row>
    <row r="200" spans="1:5">
      <c r="A200" s="21"/>
      <c r="B200" s="77" t="s">
        <v>130</v>
      </c>
      <c r="C200" s="78">
        <v>0</v>
      </c>
      <c r="D200" s="78">
        <v>0</v>
      </c>
      <c r="E200" s="79">
        <v>84</v>
      </c>
    </row>
    <row r="201" spans="1:5">
      <c r="A201" s="21"/>
      <c r="B201" s="77" t="s">
        <v>199</v>
      </c>
      <c r="C201" s="78">
        <v>0</v>
      </c>
      <c r="D201" s="78">
        <v>0</v>
      </c>
      <c r="E201" s="79">
        <v>54</v>
      </c>
    </row>
    <row r="202" spans="1:5">
      <c r="A202" s="21"/>
      <c r="B202" s="77" t="s">
        <v>202</v>
      </c>
      <c r="C202" s="78">
        <v>0</v>
      </c>
      <c r="D202" s="78">
        <v>0</v>
      </c>
      <c r="E202" s="79">
        <v>152</v>
      </c>
    </row>
    <row r="203" spans="1:5">
      <c r="A203" s="21"/>
      <c r="B203" s="77" t="s">
        <v>357</v>
      </c>
      <c r="C203" s="78">
        <v>0</v>
      </c>
      <c r="D203" s="78">
        <v>0</v>
      </c>
      <c r="E203" s="79">
        <v>9</v>
      </c>
    </row>
    <row r="204" spans="1:5">
      <c r="A204" s="21"/>
      <c r="B204" s="77" t="s">
        <v>203</v>
      </c>
      <c r="C204" s="78">
        <v>0</v>
      </c>
      <c r="D204" s="78">
        <v>0</v>
      </c>
      <c r="E204" s="79">
        <v>319</v>
      </c>
    </row>
    <row r="205" spans="1:5">
      <c r="A205" s="21"/>
      <c r="B205" s="77" t="s">
        <v>204</v>
      </c>
      <c r="C205" s="78">
        <v>0</v>
      </c>
      <c r="D205" s="78">
        <v>0</v>
      </c>
      <c r="E205" s="79">
        <v>116</v>
      </c>
    </row>
    <row r="206" spans="1:5">
      <c r="A206" s="21"/>
      <c r="B206" s="77" t="s">
        <v>111</v>
      </c>
      <c r="C206" s="78">
        <v>53</v>
      </c>
      <c r="D206" s="78">
        <v>0</v>
      </c>
      <c r="E206" s="79">
        <v>57</v>
      </c>
    </row>
    <row r="207" spans="1:5">
      <c r="A207" s="21"/>
      <c r="B207" s="77" t="s">
        <v>210</v>
      </c>
      <c r="C207" s="78">
        <v>0</v>
      </c>
      <c r="D207" s="78">
        <v>0</v>
      </c>
      <c r="E207" s="79">
        <v>31</v>
      </c>
    </row>
    <row r="208" spans="1:5">
      <c r="A208" s="21"/>
      <c r="B208" s="77" t="s">
        <v>358</v>
      </c>
      <c r="C208" s="78">
        <v>0</v>
      </c>
      <c r="D208" s="78">
        <v>0</v>
      </c>
      <c r="E208" s="79">
        <v>10</v>
      </c>
    </row>
    <row r="209" spans="1:5">
      <c r="A209" s="21"/>
      <c r="B209" s="77" t="s">
        <v>212</v>
      </c>
      <c r="C209" s="78">
        <v>0</v>
      </c>
      <c r="D209" s="78">
        <v>0</v>
      </c>
      <c r="E209" s="79">
        <v>21</v>
      </c>
    </row>
    <row r="210" spans="1:5">
      <c r="A210" s="21"/>
      <c r="B210" s="77" t="s">
        <v>215</v>
      </c>
      <c r="C210" s="78">
        <v>0</v>
      </c>
      <c r="D210" s="78">
        <v>0</v>
      </c>
      <c r="E210" s="79">
        <v>458</v>
      </c>
    </row>
    <row r="211" spans="1:5">
      <c r="A211" s="21"/>
      <c r="B211" s="77" t="s">
        <v>216</v>
      </c>
      <c r="C211" s="78">
        <v>0</v>
      </c>
      <c r="D211" s="78">
        <v>0</v>
      </c>
      <c r="E211" s="79">
        <v>143</v>
      </c>
    </row>
    <row r="212" spans="1:5">
      <c r="A212" s="21"/>
      <c r="B212" s="77" t="s">
        <v>37</v>
      </c>
      <c r="C212" s="78">
        <v>0</v>
      </c>
      <c r="D212" s="78">
        <v>0</v>
      </c>
      <c r="E212" s="79">
        <v>354</v>
      </c>
    </row>
    <row r="213" spans="1:5">
      <c r="A213" s="21"/>
      <c r="B213" s="77" t="s">
        <v>335</v>
      </c>
      <c r="C213" s="78">
        <v>0</v>
      </c>
      <c r="D213" s="78">
        <v>0</v>
      </c>
      <c r="E213" s="79">
        <v>26</v>
      </c>
    </row>
    <row r="214" spans="1:5">
      <c r="A214" s="21"/>
      <c r="B214" s="77" t="s">
        <v>336</v>
      </c>
      <c r="C214" s="78">
        <v>0</v>
      </c>
      <c r="D214" s="78">
        <v>0</v>
      </c>
      <c r="E214" s="79">
        <v>34</v>
      </c>
    </row>
    <row r="215" spans="1:5">
      <c r="A215" s="21"/>
      <c r="B215" s="77" t="s">
        <v>337</v>
      </c>
      <c r="C215" s="78">
        <v>0</v>
      </c>
      <c r="D215" s="78">
        <v>0</v>
      </c>
      <c r="E215" s="79">
        <v>650</v>
      </c>
    </row>
    <row r="216" spans="1:5">
      <c r="A216" s="21"/>
      <c r="B216" s="77" t="s">
        <v>338</v>
      </c>
      <c r="C216" s="78">
        <v>0</v>
      </c>
      <c r="D216" s="78">
        <v>0</v>
      </c>
      <c r="E216" s="79">
        <v>368</v>
      </c>
    </row>
    <row r="217" spans="1:5">
      <c r="A217" s="21"/>
      <c r="B217" s="77" t="s">
        <v>226</v>
      </c>
      <c r="C217" s="78">
        <v>0</v>
      </c>
      <c r="D217" s="78">
        <v>0</v>
      </c>
      <c r="E217" s="79">
        <v>225</v>
      </c>
    </row>
    <row r="218" spans="1:5">
      <c r="A218" s="21"/>
      <c r="B218" s="77" t="s">
        <v>227</v>
      </c>
      <c r="C218" s="78">
        <v>0</v>
      </c>
      <c r="D218" s="78">
        <v>0</v>
      </c>
      <c r="E218" s="79">
        <v>20</v>
      </c>
    </row>
    <row r="219" spans="1:5">
      <c r="A219" s="21"/>
      <c r="B219" s="77" t="s">
        <v>339</v>
      </c>
      <c r="C219" s="78">
        <v>0</v>
      </c>
      <c r="D219" s="78">
        <v>0</v>
      </c>
      <c r="E219" s="79">
        <v>63</v>
      </c>
    </row>
    <row r="220" spans="1:5">
      <c r="A220" s="21"/>
      <c r="B220" s="77" t="s">
        <v>123</v>
      </c>
      <c r="C220" s="78">
        <v>7714</v>
      </c>
      <c r="D220" s="78">
        <v>5576</v>
      </c>
      <c r="E220" s="79">
        <v>928</v>
      </c>
    </row>
    <row r="221" spans="1:5">
      <c r="A221" s="21"/>
      <c r="B221" s="77" t="s">
        <v>340</v>
      </c>
      <c r="C221" s="78">
        <v>0</v>
      </c>
      <c r="D221" s="78">
        <v>0</v>
      </c>
      <c r="E221" s="79">
        <v>13</v>
      </c>
    </row>
    <row r="222" spans="1:5">
      <c r="A222" s="21"/>
      <c r="B222" s="77" t="s">
        <v>231</v>
      </c>
      <c r="C222" s="78">
        <v>0</v>
      </c>
      <c r="D222" s="78">
        <v>0</v>
      </c>
      <c r="E222" s="79">
        <v>25</v>
      </c>
    </row>
    <row r="223" spans="1:5">
      <c r="A223" s="21"/>
      <c r="B223" s="77" t="s">
        <v>341</v>
      </c>
      <c r="C223" s="78">
        <v>0</v>
      </c>
      <c r="D223" s="78">
        <v>0</v>
      </c>
      <c r="E223" s="79">
        <v>33</v>
      </c>
    </row>
    <row r="224" spans="1:5">
      <c r="A224" s="21"/>
      <c r="B224" s="77" t="s">
        <v>232</v>
      </c>
      <c r="C224" s="78">
        <v>0</v>
      </c>
      <c r="D224" s="78">
        <v>0</v>
      </c>
      <c r="E224" s="79">
        <v>20</v>
      </c>
    </row>
    <row r="225" spans="1:5">
      <c r="A225" s="21"/>
      <c r="B225" s="77" t="s">
        <v>342</v>
      </c>
      <c r="C225" s="78">
        <v>0</v>
      </c>
      <c r="D225" s="78">
        <v>0</v>
      </c>
      <c r="E225" s="79">
        <v>37</v>
      </c>
    </row>
    <row r="226" spans="1:5">
      <c r="A226" s="21"/>
      <c r="B226" s="77" t="s">
        <v>238</v>
      </c>
      <c r="C226" s="78">
        <v>0</v>
      </c>
      <c r="D226" s="78">
        <v>0</v>
      </c>
      <c r="E226" s="79">
        <v>24</v>
      </c>
    </row>
    <row r="227" spans="1:5">
      <c r="A227" s="21"/>
      <c r="B227" s="77" t="s">
        <v>239</v>
      </c>
      <c r="C227" s="78">
        <v>0</v>
      </c>
      <c r="D227" s="78">
        <v>0</v>
      </c>
      <c r="E227" s="79">
        <v>8</v>
      </c>
    </row>
    <row r="228" spans="1:5">
      <c r="A228" s="21"/>
      <c r="B228" s="77" t="s">
        <v>240</v>
      </c>
      <c r="C228" s="78">
        <v>0</v>
      </c>
      <c r="D228" s="78">
        <v>0</v>
      </c>
      <c r="E228" s="79">
        <v>6</v>
      </c>
    </row>
    <row r="229" spans="1:5">
      <c r="A229" s="21"/>
      <c r="B229" s="77" t="s">
        <v>359</v>
      </c>
      <c r="C229" s="78">
        <v>0</v>
      </c>
      <c r="D229" s="78">
        <v>0</v>
      </c>
      <c r="E229" s="79">
        <v>132</v>
      </c>
    </row>
    <row r="230" spans="1:5">
      <c r="A230" s="21"/>
      <c r="B230" s="77" t="s">
        <v>344</v>
      </c>
      <c r="C230" s="78">
        <v>0</v>
      </c>
      <c r="D230" s="78">
        <v>0</v>
      </c>
      <c r="E230" s="79">
        <v>31</v>
      </c>
    </row>
    <row r="231" spans="1:5">
      <c r="A231" s="21"/>
      <c r="B231" s="77" t="s">
        <v>345</v>
      </c>
      <c r="C231" s="78">
        <v>0</v>
      </c>
      <c r="D231" s="78">
        <v>0</v>
      </c>
      <c r="E231" s="79">
        <v>31</v>
      </c>
    </row>
    <row r="232" spans="1:5">
      <c r="A232" s="21"/>
      <c r="B232" s="77" t="s">
        <v>243</v>
      </c>
      <c r="C232" s="78">
        <v>0</v>
      </c>
      <c r="D232" s="78">
        <v>0</v>
      </c>
      <c r="E232" s="79">
        <v>33</v>
      </c>
    </row>
    <row r="233" spans="1:5">
      <c r="A233" s="21"/>
      <c r="B233" s="77" t="s">
        <v>246</v>
      </c>
      <c r="C233" s="78">
        <v>0</v>
      </c>
      <c r="D233" s="78">
        <v>0</v>
      </c>
      <c r="E233" s="79">
        <v>100</v>
      </c>
    </row>
    <row r="234" spans="1:5">
      <c r="A234" s="21"/>
      <c r="B234" s="77" t="s">
        <v>149</v>
      </c>
      <c r="C234" s="78">
        <v>0</v>
      </c>
      <c r="D234" s="78">
        <v>0</v>
      </c>
      <c r="E234" s="79">
        <v>135</v>
      </c>
    </row>
    <row r="235" spans="1:5">
      <c r="A235" s="21"/>
      <c r="B235" s="77" t="s">
        <v>346</v>
      </c>
      <c r="C235" s="78">
        <v>0</v>
      </c>
      <c r="D235" s="78">
        <v>0</v>
      </c>
      <c r="E235" s="79">
        <v>75</v>
      </c>
    </row>
    <row r="236" spans="1:5">
      <c r="A236" s="21"/>
      <c r="B236" s="77" t="s">
        <v>248</v>
      </c>
      <c r="C236" s="78">
        <v>0</v>
      </c>
      <c r="D236" s="78">
        <v>0</v>
      </c>
      <c r="E236" s="79">
        <v>88</v>
      </c>
    </row>
    <row r="237" spans="1:5">
      <c r="A237" s="21"/>
      <c r="B237" s="77" t="s">
        <v>360</v>
      </c>
      <c r="C237" s="78">
        <v>0</v>
      </c>
      <c r="D237" s="78">
        <v>0</v>
      </c>
      <c r="E237" s="79">
        <v>50</v>
      </c>
    </row>
    <row r="238" spans="1:5">
      <c r="A238" s="21"/>
      <c r="B238" s="77" t="s">
        <v>150</v>
      </c>
      <c r="C238" s="78">
        <v>0</v>
      </c>
      <c r="D238" s="78">
        <v>0</v>
      </c>
      <c r="E238" s="79">
        <v>98</v>
      </c>
    </row>
    <row r="239" spans="1:5">
      <c r="A239" s="21"/>
      <c r="B239" s="77" t="s">
        <v>160</v>
      </c>
      <c r="C239" s="78">
        <v>0</v>
      </c>
      <c r="D239" s="78">
        <v>0</v>
      </c>
      <c r="E239" s="79">
        <v>35</v>
      </c>
    </row>
    <row r="240" spans="1:5">
      <c r="A240" s="21"/>
      <c r="B240" s="77" t="s">
        <v>170</v>
      </c>
      <c r="C240" s="78">
        <v>0</v>
      </c>
      <c r="D240" s="78">
        <v>0</v>
      </c>
      <c r="E240" s="79">
        <v>37</v>
      </c>
    </row>
    <row r="241" spans="1:5">
      <c r="A241" s="21"/>
      <c r="B241" s="77" t="s">
        <v>211</v>
      </c>
      <c r="C241" s="78">
        <v>0</v>
      </c>
      <c r="D241" s="78">
        <v>0</v>
      </c>
      <c r="E241" s="79">
        <v>14</v>
      </c>
    </row>
    <row r="242" spans="1:5">
      <c r="A242" s="21"/>
      <c r="B242" s="77" t="s">
        <v>347</v>
      </c>
      <c r="C242" s="78">
        <v>0</v>
      </c>
      <c r="D242" s="78">
        <v>0</v>
      </c>
      <c r="E242" s="79">
        <v>136</v>
      </c>
    </row>
    <row r="243" spans="1:5">
      <c r="A243" s="21"/>
      <c r="B243" s="77" t="s">
        <v>225</v>
      </c>
      <c r="C243" s="78">
        <v>0</v>
      </c>
      <c r="D243" s="78">
        <v>0</v>
      </c>
      <c r="E243" s="79">
        <v>209</v>
      </c>
    </row>
    <row r="244" spans="1:5">
      <c r="A244" s="21"/>
      <c r="B244" s="77" t="s">
        <v>236</v>
      </c>
      <c r="C244" s="78">
        <v>0</v>
      </c>
      <c r="D244" s="78">
        <v>0</v>
      </c>
      <c r="E244" s="79">
        <v>37</v>
      </c>
    </row>
    <row r="245" spans="1:5">
      <c r="A245" s="21"/>
      <c r="B245" s="77" t="s">
        <v>348</v>
      </c>
      <c r="C245" s="78">
        <v>0</v>
      </c>
      <c r="D245" s="78">
        <v>0</v>
      </c>
      <c r="E245" s="79">
        <v>57</v>
      </c>
    </row>
    <row r="246" spans="1:5">
      <c r="A246" s="21"/>
      <c r="B246" s="77" t="s">
        <v>249</v>
      </c>
      <c r="C246" s="78">
        <v>0</v>
      </c>
      <c r="D246" s="78">
        <v>0</v>
      </c>
      <c r="E246" s="79">
        <v>17</v>
      </c>
    </row>
    <row r="247" spans="1:5">
      <c r="A247" s="21"/>
      <c r="B247" s="77" t="s">
        <v>138</v>
      </c>
      <c r="C247" s="78">
        <v>0</v>
      </c>
      <c r="D247" s="78">
        <v>0</v>
      </c>
      <c r="E247" s="79">
        <v>8</v>
      </c>
    </row>
    <row r="248" spans="1:5">
      <c r="A248" s="21"/>
      <c r="B248" s="77" t="s">
        <v>250</v>
      </c>
      <c r="C248" s="78">
        <v>0</v>
      </c>
      <c r="D248" s="78">
        <v>0</v>
      </c>
      <c r="E248" s="79">
        <v>27</v>
      </c>
    </row>
    <row r="249" spans="1:5">
      <c r="A249" s="21"/>
      <c r="B249" s="77" t="s">
        <v>251</v>
      </c>
      <c r="C249" s="78">
        <v>0</v>
      </c>
      <c r="D249" s="78">
        <v>0</v>
      </c>
      <c r="E249" s="79">
        <v>49</v>
      </c>
    </row>
    <row r="250" spans="1:5">
      <c r="A250" s="21"/>
      <c r="B250" s="77" t="s">
        <v>252</v>
      </c>
      <c r="C250" s="78">
        <v>0</v>
      </c>
      <c r="D250" s="78">
        <v>0</v>
      </c>
      <c r="E250" s="79">
        <v>312</v>
      </c>
    </row>
    <row r="251" spans="1:5">
      <c r="A251" s="21"/>
      <c r="B251" s="77" t="s">
        <v>140</v>
      </c>
      <c r="C251" s="78">
        <v>0</v>
      </c>
      <c r="D251" s="78">
        <v>0</v>
      </c>
      <c r="E251" s="79">
        <v>279</v>
      </c>
    </row>
    <row r="252" spans="1:5">
      <c r="A252" s="21"/>
      <c r="B252" s="77" t="s">
        <v>349</v>
      </c>
      <c r="C252" s="78">
        <v>0</v>
      </c>
      <c r="D252" s="78">
        <v>0</v>
      </c>
      <c r="E252" s="79">
        <v>11</v>
      </c>
    </row>
    <row r="253" spans="1:5">
      <c r="A253" s="21"/>
      <c r="B253" s="77" t="s">
        <v>350</v>
      </c>
      <c r="C253" s="78">
        <v>0</v>
      </c>
      <c r="D253" s="78">
        <v>0</v>
      </c>
      <c r="E253" s="79">
        <v>33</v>
      </c>
    </row>
    <row r="254" spans="1:5" ht="13.5" thickBot="1">
      <c r="B254" s="77" t="s">
        <v>351</v>
      </c>
      <c r="C254" s="78">
        <v>0</v>
      </c>
      <c r="D254" s="78">
        <v>0</v>
      </c>
      <c r="E254" s="79">
        <v>32</v>
      </c>
    </row>
    <row r="255" spans="1:5" ht="16.5" thickBot="1">
      <c r="A255" s="15" t="s">
        <v>261</v>
      </c>
      <c r="B255" s="66"/>
      <c r="C255" s="16">
        <f>SUM(C5:C254)</f>
        <v>9708799</v>
      </c>
      <c r="D255" s="65">
        <f>SUM(D5:D254)</f>
        <v>5123009</v>
      </c>
      <c r="E255" s="17">
        <f>SUM(E5:E254)</f>
        <v>288700</v>
      </c>
    </row>
    <row r="267" spans="3:5" ht="13.5" customHeight="1"/>
    <row r="268" spans="3:5">
      <c r="C268" s="228"/>
      <c r="D268" s="228"/>
      <c r="E268" s="228"/>
    </row>
    <row r="269" spans="3:5">
      <c r="C269" s="229"/>
      <c r="D269" s="229"/>
      <c r="E269" s="229"/>
    </row>
  </sheetData>
  <mergeCells count="4">
    <mergeCell ref="A154:E154"/>
    <mergeCell ref="A151:E151"/>
    <mergeCell ref="A1:E1"/>
    <mergeCell ref="A3:E3"/>
  </mergeCells>
  <phoneticPr fontId="7"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sheetPr published="0" enableFormatConditionsCalculation="0"/>
  <dimension ref="A1:D241"/>
  <sheetViews>
    <sheetView zoomScaleNormal="100" zoomScaleSheetLayoutView="100" workbookViewId="0">
      <selection sqref="A1:D1"/>
    </sheetView>
  </sheetViews>
  <sheetFormatPr defaultColWidth="8.85546875" defaultRowHeight="12.75"/>
  <cols>
    <col min="1" max="1" width="75.7109375" customWidth="1"/>
    <col min="2" max="4" width="14.7109375" customWidth="1"/>
  </cols>
  <sheetData>
    <row r="1" spans="1:4" ht="26.25" customHeight="1" thickBot="1">
      <c r="A1" s="296" t="s">
        <v>354</v>
      </c>
      <c r="B1" s="297"/>
      <c r="C1" s="297"/>
      <c r="D1" s="298"/>
    </row>
    <row r="2" spans="1:4" ht="20.25" customHeight="1" thickBot="1">
      <c r="A2" s="18" t="s">
        <v>302</v>
      </c>
      <c r="B2" s="19" t="s">
        <v>284</v>
      </c>
      <c r="C2" s="38" t="s">
        <v>285</v>
      </c>
      <c r="D2" s="40" t="s">
        <v>283</v>
      </c>
    </row>
    <row r="3" spans="1:4">
      <c r="A3" s="30" t="s">
        <v>171</v>
      </c>
      <c r="B3" s="1">
        <v>459218</v>
      </c>
      <c r="C3" s="39">
        <v>64954</v>
      </c>
      <c r="D3" s="41">
        <v>4120</v>
      </c>
    </row>
    <row r="4" spans="1:4">
      <c r="A4" s="30" t="s">
        <v>172</v>
      </c>
      <c r="B4" s="1">
        <v>86544</v>
      </c>
      <c r="C4" s="39">
        <v>10899</v>
      </c>
      <c r="D4" s="41">
        <v>241</v>
      </c>
    </row>
    <row r="5" spans="1:4">
      <c r="A5" s="30" t="s">
        <v>173</v>
      </c>
      <c r="B5" s="1">
        <v>253318</v>
      </c>
      <c r="C5" s="39">
        <v>237633</v>
      </c>
      <c r="D5" s="41">
        <v>11827</v>
      </c>
    </row>
    <row r="6" spans="1:4">
      <c r="A6" s="30" t="s">
        <v>174</v>
      </c>
      <c r="B6" s="1">
        <v>153277</v>
      </c>
      <c r="C6" s="39">
        <v>29170</v>
      </c>
      <c r="D6" s="41">
        <v>695</v>
      </c>
    </row>
    <row r="7" spans="1:4">
      <c r="A7" s="30" t="s">
        <v>323</v>
      </c>
      <c r="B7" s="1">
        <v>0</v>
      </c>
      <c r="C7" s="39">
        <v>0</v>
      </c>
      <c r="D7" s="41">
        <v>263</v>
      </c>
    </row>
    <row r="8" spans="1:4">
      <c r="A8" s="30" t="s">
        <v>175</v>
      </c>
      <c r="B8" s="1">
        <v>148461</v>
      </c>
      <c r="C8" s="39">
        <v>0</v>
      </c>
      <c r="D8" s="41">
        <v>169</v>
      </c>
    </row>
    <row r="9" spans="1:4">
      <c r="A9" s="30" t="s">
        <v>151</v>
      </c>
      <c r="B9" s="1">
        <v>0</v>
      </c>
      <c r="C9" s="39">
        <v>0</v>
      </c>
      <c r="D9" s="41">
        <v>11</v>
      </c>
    </row>
    <row r="10" spans="1:4">
      <c r="A10" s="30" t="s">
        <v>324</v>
      </c>
      <c r="B10" s="1">
        <v>0</v>
      </c>
      <c r="C10" s="39">
        <v>0</v>
      </c>
      <c r="D10" s="41">
        <v>113</v>
      </c>
    </row>
    <row r="11" spans="1:4">
      <c r="A11" s="30" t="s">
        <v>83</v>
      </c>
      <c r="B11" s="1">
        <v>186996</v>
      </c>
      <c r="C11" s="39">
        <v>114573</v>
      </c>
      <c r="D11" s="41">
        <v>787</v>
      </c>
    </row>
    <row r="12" spans="1:4">
      <c r="A12" s="30" t="s">
        <v>316</v>
      </c>
      <c r="B12" s="1">
        <v>7849</v>
      </c>
      <c r="C12" s="39">
        <v>204</v>
      </c>
      <c r="D12" s="41">
        <v>9</v>
      </c>
    </row>
    <row r="13" spans="1:4">
      <c r="A13" s="30" t="s">
        <v>325</v>
      </c>
      <c r="B13" s="1">
        <v>0</v>
      </c>
      <c r="C13" s="39">
        <v>0</v>
      </c>
      <c r="D13" s="41">
        <v>72</v>
      </c>
    </row>
    <row r="14" spans="1:4">
      <c r="A14" s="30" t="s">
        <v>152</v>
      </c>
      <c r="B14" s="1">
        <v>0</v>
      </c>
      <c r="C14" s="39">
        <v>0</v>
      </c>
      <c r="D14" s="41">
        <v>45021</v>
      </c>
    </row>
    <row r="15" spans="1:4">
      <c r="A15" s="30" t="s">
        <v>84</v>
      </c>
      <c r="B15" s="1">
        <v>30445</v>
      </c>
      <c r="C15" s="39">
        <v>5647</v>
      </c>
      <c r="D15" s="41">
        <v>542</v>
      </c>
    </row>
    <row r="16" spans="1:4">
      <c r="A16" s="30" t="s">
        <v>153</v>
      </c>
      <c r="B16" s="1">
        <v>0</v>
      </c>
      <c r="C16" s="39">
        <v>0</v>
      </c>
      <c r="D16" s="41">
        <v>40</v>
      </c>
    </row>
    <row r="17" spans="1:4">
      <c r="A17" s="30" t="s">
        <v>322</v>
      </c>
      <c r="B17" s="1">
        <v>0</v>
      </c>
      <c r="C17" s="39">
        <v>0</v>
      </c>
      <c r="D17" s="41">
        <v>466</v>
      </c>
    </row>
    <row r="18" spans="1:4">
      <c r="A18" s="30" t="s">
        <v>85</v>
      </c>
      <c r="B18" s="1">
        <v>683</v>
      </c>
      <c r="C18" s="39">
        <v>0</v>
      </c>
      <c r="D18" s="41">
        <v>300</v>
      </c>
    </row>
    <row r="19" spans="1:4">
      <c r="A19" s="30" t="s">
        <v>155</v>
      </c>
      <c r="B19" s="1">
        <v>0</v>
      </c>
      <c r="C19" s="39">
        <v>0</v>
      </c>
      <c r="D19" s="41">
        <v>206</v>
      </c>
    </row>
    <row r="20" spans="1:4">
      <c r="A20" s="30" t="s">
        <v>86</v>
      </c>
      <c r="B20" s="1">
        <v>0</v>
      </c>
      <c r="C20" s="39">
        <v>0</v>
      </c>
      <c r="D20" s="41">
        <v>178</v>
      </c>
    </row>
    <row r="21" spans="1:4">
      <c r="A21" s="30" t="s">
        <v>326</v>
      </c>
      <c r="B21" s="1">
        <v>0</v>
      </c>
      <c r="C21" s="39">
        <v>0</v>
      </c>
      <c r="D21" s="41">
        <v>368</v>
      </c>
    </row>
    <row r="22" spans="1:4">
      <c r="A22" s="30" t="s">
        <v>87</v>
      </c>
      <c r="B22" s="1">
        <v>0</v>
      </c>
      <c r="C22" s="39">
        <v>0</v>
      </c>
      <c r="D22" s="41">
        <v>83</v>
      </c>
    </row>
    <row r="23" spans="1:4">
      <c r="A23" s="30" t="s">
        <v>88</v>
      </c>
      <c r="B23" s="1">
        <v>28</v>
      </c>
      <c r="C23" s="39">
        <v>0</v>
      </c>
      <c r="D23" s="41">
        <v>46</v>
      </c>
    </row>
    <row r="24" spans="1:4">
      <c r="A24" s="30" t="s">
        <v>156</v>
      </c>
      <c r="B24" s="1">
        <v>0</v>
      </c>
      <c r="C24" s="39">
        <v>0</v>
      </c>
      <c r="D24" s="41">
        <v>71</v>
      </c>
    </row>
    <row r="25" spans="1:4">
      <c r="A25" s="30" t="s">
        <v>157</v>
      </c>
      <c r="B25" s="1">
        <v>0</v>
      </c>
      <c r="C25" s="39">
        <v>0</v>
      </c>
      <c r="D25" s="41">
        <v>0</v>
      </c>
    </row>
    <row r="26" spans="1:4">
      <c r="A26" s="30" t="s">
        <v>158</v>
      </c>
      <c r="B26" s="1">
        <v>0</v>
      </c>
      <c r="C26" s="39">
        <v>0</v>
      </c>
      <c r="D26" s="41">
        <v>22</v>
      </c>
    </row>
    <row r="27" spans="1:4">
      <c r="A27" s="30" t="s">
        <v>355</v>
      </c>
      <c r="B27" s="1">
        <v>0</v>
      </c>
      <c r="C27" s="39">
        <v>0</v>
      </c>
      <c r="D27" s="41">
        <v>37</v>
      </c>
    </row>
    <row r="28" spans="1:4">
      <c r="A28" s="30" t="s">
        <v>159</v>
      </c>
      <c r="B28" s="1">
        <v>0</v>
      </c>
      <c r="C28" s="39">
        <v>0</v>
      </c>
      <c r="D28" s="41">
        <v>110</v>
      </c>
    </row>
    <row r="29" spans="1:4">
      <c r="A29" s="30" t="s">
        <v>327</v>
      </c>
      <c r="B29" s="1">
        <v>0</v>
      </c>
      <c r="C29" s="39">
        <v>0</v>
      </c>
      <c r="D29" s="41">
        <v>85</v>
      </c>
    </row>
    <row r="30" spans="1:4">
      <c r="A30" s="30" t="s">
        <v>89</v>
      </c>
      <c r="B30" s="1">
        <v>192454</v>
      </c>
      <c r="C30" s="39">
        <v>88256</v>
      </c>
      <c r="D30" s="41">
        <v>569</v>
      </c>
    </row>
    <row r="31" spans="1:4">
      <c r="A31" s="30" t="s">
        <v>90</v>
      </c>
      <c r="B31" s="1">
        <v>5470</v>
      </c>
      <c r="C31" s="39">
        <v>409</v>
      </c>
      <c r="D31" s="41">
        <v>826</v>
      </c>
    </row>
    <row r="32" spans="1:4">
      <c r="A32" s="30" t="s">
        <v>308</v>
      </c>
      <c r="B32" s="1">
        <v>1086</v>
      </c>
      <c r="C32" s="39">
        <v>0</v>
      </c>
      <c r="D32" s="41">
        <v>46</v>
      </c>
    </row>
    <row r="33" spans="1:4">
      <c r="A33" s="30" t="s">
        <v>91</v>
      </c>
      <c r="B33" s="1">
        <v>21071</v>
      </c>
      <c r="C33" s="39">
        <v>10860</v>
      </c>
      <c r="D33" s="41">
        <v>3078</v>
      </c>
    </row>
    <row r="34" spans="1:4">
      <c r="A34" s="30" t="s">
        <v>161</v>
      </c>
      <c r="B34" s="1">
        <v>522</v>
      </c>
      <c r="C34" s="39">
        <v>5697</v>
      </c>
      <c r="D34" s="41">
        <v>185</v>
      </c>
    </row>
    <row r="35" spans="1:4">
      <c r="A35" s="30" t="s">
        <v>272</v>
      </c>
      <c r="B35" s="1">
        <v>0</v>
      </c>
      <c r="C35" s="39">
        <v>0</v>
      </c>
      <c r="D35" s="41">
        <v>133</v>
      </c>
    </row>
    <row r="36" spans="1:4">
      <c r="A36" s="30" t="s">
        <v>162</v>
      </c>
      <c r="B36" s="1">
        <v>0</v>
      </c>
      <c r="C36" s="39">
        <v>0</v>
      </c>
      <c r="D36" s="41">
        <v>116</v>
      </c>
    </row>
    <row r="37" spans="1:4">
      <c r="A37" s="30" t="s">
        <v>92</v>
      </c>
      <c r="B37" s="1">
        <v>180237</v>
      </c>
      <c r="C37" s="39">
        <v>139465</v>
      </c>
      <c r="D37" s="41">
        <v>1429</v>
      </c>
    </row>
    <row r="38" spans="1:4">
      <c r="A38" s="30" t="s">
        <v>262</v>
      </c>
      <c r="B38" s="1">
        <v>0</v>
      </c>
      <c r="C38" s="39">
        <v>0</v>
      </c>
      <c r="D38" s="41">
        <v>837</v>
      </c>
    </row>
    <row r="39" spans="1:4">
      <c r="A39" s="30" t="s">
        <v>38</v>
      </c>
      <c r="B39" s="1">
        <v>0</v>
      </c>
      <c r="C39" s="39">
        <v>0</v>
      </c>
      <c r="D39" s="41">
        <v>6</v>
      </c>
    </row>
    <row r="40" spans="1:4">
      <c r="A40" s="30" t="s">
        <v>328</v>
      </c>
      <c r="B40" s="1">
        <v>0</v>
      </c>
      <c r="C40" s="39">
        <v>0</v>
      </c>
      <c r="D40" s="41">
        <v>107</v>
      </c>
    </row>
    <row r="41" spans="1:4">
      <c r="A41" s="30" t="s">
        <v>163</v>
      </c>
      <c r="B41" s="1">
        <v>0</v>
      </c>
      <c r="C41" s="39">
        <v>0</v>
      </c>
      <c r="D41" s="41">
        <v>131</v>
      </c>
    </row>
    <row r="42" spans="1:4">
      <c r="A42" s="30" t="s">
        <v>164</v>
      </c>
      <c r="B42" s="1">
        <v>0</v>
      </c>
      <c r="C42" s="39">
        <v>0</v>
      </c>
      <c r="D42" s="41">
        <v>22</v>
      </c>
    </row>
    <row r="43" spans="1:4">
      <c r="A43" s="30" t="s">
        <v>329</v>
      </c>
      <c r="B43" s="1">
        <v>0</v>
      </c>
      <c r="C43" s="39">
        <v>0</v>
      </c>
      <c r="D43" s="41">
        <v>106</v>
      </c>
    </row>
    <row r="44" spans="1:4">
      <c r="A44" s="30" t="s">
        <v>330</v>
      </c>
      <c r="B44" s="1">
        <v>0</v>
      </c>
      <c r="C44" s="39">
        <v>0</v>
      </c>
      <c r="D44" s="41">
        <v>59</v>
      </c>
    </row>
    <row r="45" spans="1:4">
      <c r="A45" s="30" t="s">
        <v>165</v>
      </c>
      <c r="B45" s="1">
        <v>0</v>
      </c>
      <c r="C45" s="39">
        <v>0</v>
      </c>
      <c r="D45" s="41">
        <v>210</v>
      </c>
    </row>
    <row r="46" spans="1:4">
      <c r="A46" s="30" t="s">
        <v>166</v>
      </c>
      <c r="B46" s="1">
        <v>0</v>
      </c>
      <c r="C46" s="39">
        <v>0</v>
      </c>
      <c r="D46" s="41">
        <v>46</v>
      </c>
    </row>
    <row r="47" spans="1:4">
      <c r="A47" s="30" t="s">
        <v>93</v>
      </c>
      <c r="B47" s="1">
        <v>18</v>
      </c>
      <c r="C47" s="39">
        <v>0</v>
      </c>
      <c r="D47" s="41">
        <v>13</v>
      </c>
    </row>
    <row r="48" spans="1:4">
      <c r="A48" s="30" t="s">
        <v>167</v>
      </c>
      <c r="B48" s="1">
        <v>0</v>
      </c>
      <c r="C48" s="39">
        <v>0</v>
      </c>
      <c r="D48" s="41">
        <v>58</v>
      </c>
    </row>
    <row r="49" spans="1:4">
      <c r="A49" s="30" t="s">
        <v>331</v>
      </c>
      <c r="B49" s="1">
        <v>0</v>
      </c>
      <c r="C49" s="39">
        <v>0</v>
      </c>
      <c r="D49" s="41">
        <v>305</v>
      </c>
    </row>
    <row r="50" spans="1:4">
      <c r="A50" s="30" t="s">
        <v>168</v>
      </c>
      <c r="B50" s="1">
        <v>0</v>
      </c>
      <c r="C50" s="39">
        <v>0</v>
      </c>
      <c r="D50" s="41">
        <v>8</v>
      </c>
    </row>
    <row r="51" spans="1:4">
      <c r="A51" s="30" t="s">
        <v>94</v>
      </c>
      <c r="B51" s="1">
        <v>0</v>
      </c>
      <c r="C51" s="39">
        <v>0</v>
      </c>
      <c r="D51" s="41">
        <v>12</v>
      </c>
    </row>
    <row r="52" spans="1:4">
      <c r="A52" s="30" t="s">
        <v>95</v>
      </c>
      <c r="B52" s="1">
        <v>25890</v>
      </c>
      <c r="C52" s="39">
        <v>9176</v>
      </c>
      <c r="D52" s="41">
        <v>1843</v>
      </c>
    </row>
    <row r="53" spans="1:4">
      <c r="A53" s="30" t="s">
        <v>96</v>
      </c>
      <c r="B53" s="1">
        <v>131570</v>
      </c>
      <c r="C53" s="39">
        <v>1</v>
      </c>
      <c r="D53" s="41">
        <v>144</v>
      </c>
    </row>
    <row r="54" spans="1:4">
      <c r="A54" s="30" t="s">
        <v>97</v>
      </c>
      <c r="B54" s="1">
        <v>157448</v>
      </c>
      <c r="C54" s="39">
        <v>35673</v>
      </c>
      <c r="D54" s="41">
        <v>343</v>
      </c>
    </row>
    <row r="55" spans="1:4">
      <c r="A55" s="30" t="s">
        <v>98</v>
      </c>
      <c r="B55" s="1">
        <v>217794</v>
      </c>
      <c r="C55" s="39">
        <v>585746</v>
      </c>
      <c r="D55" s="41">
        <v>1746</v>
      </c>
    </row>
    <row r="56" spans="1:4">
      <c r="A56" s="30" t="s">
        <v>332</v>
      </c>
      <c r="B56" s="1">
        <v>0</v>
      </c>
      <c r="C56" s="39">
        <v>0</v>
      </c>
      <c r="D56" s="41">
        <v>258</v>
      </c>
    </row>
    <row r="57" spans="1:4">
      <c r="A57" s="30" t="s">
        <v>169</v>
      </c>
      <c r="B57" s="1">
        <v>0</v>
      </c>
      <c r="C57" s="39">
        <v>0</v>
      </c>
      <c r="D57" s="41">
        <v>0</v>
      </c>
    </row>
    <row r="58" spans="1:4">
      <c r="A58" s="30" t="s">
        <v>333</v>
      </c>
      <c r="B58" s="1">
        <v>0</v>
      </c>
      <c r="C58" s="39">
        <v>0</v>
      </c>
      <c r="D58" s="41">
        <v>16</v>
      </c>
    </row>
    <row r="59" spans="1:4">
      <c r="A59" s="30" t="s">
        <v>259</v>
      </c>
      <c r="B59" s="1">
        <v>0</v>
      </c>
      <c r="C59" s="39">
        <v>0</v>
      </c>
      <c r="D59" s="41">
        <v>43</v>
      </c>
    </row>
    <row r="60" spans="1:4">
      <c r="A60" s="30" t="s">
        <v>260</v>
      </c>
      <c r="B60" s="1">
        <v>0</v>
      </c>
      <c r="C60" s="39">
        <v>0</v>
      </c>
      <c r="D60" s="41">
        <v>2325</v>
      </c>
    </row>
    <row r="61" spans="1:4">
      <c r="A61" s="30" t="s">
        <v>176</v>
      </c>
      <c r="B61" s="1">
        <v>0</v>
      </c>
      <c r="C61" s="39">
        <v>0</v>
      </c>
      <c r="D61" s="41">
        <v>144</v>
      </c>
    </row>
    <row r="62" spans="1:4">
      <c r="A62" s="30" t="s">
        <v>177</v>
      </c>
      <c r="B62" s="1">
        <v>0</v>
      </c>
      <c r="C62" s="39">
        <v>0</v>
      </c>
      <c r="D62" s="41">
        <v>25</v>
      </c>
    </row>
    <row r="63" spans="1:4">
      <c r="A63" s="30" t="s">
        <v>356</v>
      </c>
      <c r="B63" s="1">
        <v>0</v>
      </c>
      <c r="C63" s="39">
        <v>0</v>
      </c>
      <c r="D63" s="41">
        <v>5</v>
      </c>
    </row>
    <row r="64" spans="1:4">
      <c r="A64" s="30" t="s">
        <v>99</v>
      </c>
      <c r="B64" s="1">
        <v>0</v>
      </c>
      <c r="C64" s="39">
        <v>0</v>
      </c>
      <c r="D64" s="41">
        <v>1119</v>
      </c>
    </row>
    <row r="65" spans="1:4">
      <c r="A65" s="30" t="s">
        <v>178</v>
      </c>
      <c r="B65" s="1">
        <v>0</v>
      </c>
      <c r="C65" s="39">
        <v>0</v>
      </c>
      <c r="D65" s="41">
        <v>9905</v>
      </c>
    </row>
    <row r="66" spans="1:4">
      <c r="A66" s="30" t="s">
        <v>179</v>
      </c>
      <c r="B66" s="1">
        <v>0</v>
      </c>
      <c r="C66" s="39">
        <v>0</v>
      </c>
      <c r="D66" s="41">
        <v>1066</v>
      </c>
    </row>
    <row r="67" spans="1:4">
      <c r="A67" s="30" t="s">
        <v>287</v>
      </c>
      <c r="B67" s="1">
        <v>0</v>
      </c>
      <c r="C67" s="39">
        <v>0</v>
      </c>
      <c r="D67" s="41">
        <v>85</v>
      </c>
    </row>
    <row r="68" spans="1:4">
      <c r="A68" s="30" t="s">
        <v>309</v>
      </c>
      <c r="B68" s="1">
        <v>0</v>
      </c>
      <c r="C68" s="39">
        <v>0</v>
      </c>
      <c r="D68" s="41">
        <v>71</v>
      </c>
    </row>
    <row r="69" spans="1:4">
      <c r="A69" s="30" t="s">
        <v>310</v>
      </c>
      <c r="B69" s="1">
        <v>0</v>
      </c>
      <c r="C69" s="39">
        <v>0</v>
      </c>
      <c r="D69" s="41">
        <v>8</v>
      </c>
    </row>
    <row r="70" spans="1:4">
      <c r="A70" s="30" t="s">
        <v>311</v>
      </c>
      <c r="B70" s="1">
        <v>0</v>
      </c>
      <c r="C70" s="39">
        <v>0</v>
      </c>
      <c r="D70" s="41">
        <v>12</v>
      </c>
    </row>
    <row r="71" spans="1:4">
      <c r="A71" s="30" t="s">
        <v>312</v>
      </c>
      <c r="B71" s="1">
        <v>0</v>
      </c>
      <c r="C71" s="39">
        <v>0</v>
      </c>
      <c r="D71" s="41">
        <v>69</v>
      </c>
    </row>
    <row r="72" spans="1:4">
      <c r="A72" s="30" t="s">
        <v>313</v>
      </c>
      <c r="B72" s="1">
        <v>0</v>
      </c>
      <c r="C72" s="39">
        <v>0</v>
      </c>
      <c r="D72" s="41">
        <v>53</v>
      </c>
    </row>
    <row r="73" spans="1:4">
      <c r="A73" s="30" t="s">
        <v>180</v>
      </c>
      <c r="B73" s="1">
        <v>0</v>
      </c>
      <c r="C73" s="39">
        <v>0</v>
      </c>
      <c r="D73" s="41">
        <v>55</v>
      </c>
    </row>
    <row r="74" spans="1:4">
      <c r="A74" s="30" t="s">
        <v>255</v>
      </c>
      <c r="B74" s="1">
        <v>406</v>
      </c>
      <c r="C74" s="39">
        <v>0</v>
      </c>
      <c r="D74" s="41">
        <v>20</v>
      </c>
    </row>
    <row r="75" spans="1:4">
      <c r="A75" s="30" t="s">
        <v>100</v>
      </c>
      <c r="B75" s="1">
        <v>44</v>
      </c>
      <c r="C75" s="39">
        <v>91</v>
      </c>
      <c r="D75" s="41">
        <v>230</v>
      </c>
    </row>
    <row r="76" spans="1:4">
      <c r="A76" s="30" t="s">
        <v>303</v>
      </c>
      <c r="B76" s="1">
        <v>13592</v>
      </c>
      <c r="C76" s="39">
        <v>2783</v>
      </c>
      <c r="D76" s="41">
        <v>104</v>
      </c>
    </row>
    <row r="77" spans="1:4">
      <c r="A77" s="30" t="s">
        <v>256</v>
      </c>
      <c r="B77" s="1">
        <v>27327</v>
      </c>
      <c r="C77" s="39">
        <v>12390</v>
      </c>
      <c r="D77" s="41">
        <v>1940</v>
      </c>
    </row>
    <row r="78" spans="1:4">
      <c r="A78" s="30" t="s">
        <v>257</v>
      </c>
      <c r="B78" s="1">
        <v>692</v>
      </c>
      <c r="C78" s="39">
        <v>1223</v>
      </c>
      <c r="D78" s="41">
        <v>207</v>
      </c>
    </row>
    <row r="79" spans="1:4">
      <c r="A79" s="30" t="s">
        <v>258</v>
      </c>
      <c r="B79" s="1">
        <v>0</v>
      </c>
      <c r="C79" s="39">
        <v>0</v>
      </c>
      <c r="D79" s="41">
        <v>559</v>
      </c>
    </row>
    <row r="80" spans="1:4">
      <c r="A80" s="30" t="s">
        <v>264</v>
      </c>
      <c r="B80" s="1">
        <v>117333</v>
      </c>
      <c r="C80" s="39">
        <v>57467</v>
      </c>
      <c r="D80" s="41">
        <v>2141</v>
      </c>
    </row>
    <row r="81" spans="1:4">
      <c r="A81" s="30" t="s">
        <v>265</v>
      </c>
      <c r="B81" s="1">
        <v>0</v>
      </c>
      <c r="C81" s="39">
        <v>0</v>
      </c>
      <c r="D81" s="41">
        <v>279</v>
      </c>
    </row>
    <row r="82" spans="1:4">
      <c r="A82" s="30" t="s">
        <v>101</v>
      </c>
      <c r="B82" s="1">
        <v>4914</v>
      </c>
      <c r="C82" s="39">
        <v>3908</v>
      </c>
      <c r="D82" s="41">
        <v>213</v>
      </c>
    </row>
    <row r="83" spans="1:4">
      <c r="A83" s="30" t="s">
        <v>102</v>
      </c>
      <c r="B83" s="1">
        <v>147350</v>
      </c>
      <c r="C83" s="39">
        <v>22095</v>
      </c>
      <c r="D83" s="41">
        <v>187</v>
      </c>
    </row>
    <row r="84" spans="1:4">
      <c r="A84" s="30" t="s">
        <v>103</v>
      </c>
      <c r="B84" s="1">
        <v>181236</v>
      </c>
      <c r="C84" s="39">
        <v>45</v>
      </c>
      <c r="D84" s="41">
        <v>1945</v>
      </c>
    </row>
    <row r="85" spans="1:4">
      <c r="A85" s="30" t="s">
        <v>104</v>
      </c>
      <c r="B85" s="1">
        <v>48</v>
      </c>
      <c r="C85" s="39">
        <v>0</v>
      </c>
      <c r="D85" s="41">
        <v>0</v>
      </c>
    </row>
    <row r="86" spans="1:4">
      <c r="A86" s="30" t="s">
        <v>317</v>
      </c>
      <c r="B86" s="1">
        <v>10541</v>
      </c>
      <c r="C86" s="39">
        <v>371</v>
      </c>
      <c r="D86" s="41">
        <v>6</v>
      </c>
    </row>
    <row r="87" spans="1:4">
      <c r="A87" s="30" t="s">
        <v>182</v>
      </c>
      <c r="B87" s="1">
        <v>0</v>
      </c>
      <c r="C87" s="39">
        <v>0</v>
      </c>
      <c r="D87" s="41">
        <v>0</v>
      </c>
    </row>
    <row r="88" spans="1:4">
      <c r="A88" s="30" t="s">
        <v>128</v>
      </c>
      <c r="B88" s="1">
        <v>0</v>
      </c>
      <c r="C88" s="39">
        <v>0</v>
      </c>
      <c r="D88" s="41">
        <v>28</v>
      </c>
    </row>
    <row r="89" spans="1:4">
      <c r="A89" s="30" t="s">
        <v>183</v>
      </c>
      <c r="B89" s="1">
        <v>0</v>
      </c>
      <c r="C89" s="39">
        <v>0</v>
      </c>
      <c r="D89" s="41">
        <v>13</v>
      </c>
    </row>
    <row r="90" spans="1:4">
      <c r="A90" s="30" t="s">
        <v>105</v>
      </c>
      <c r="B90" s="1">
        <v>101032</v>
      </c>
      <c r="C90" s="39">
        <v>146</v>
      </c>
      <c r="D90" s="41">
        <v>80</v>
      </c>
    </row>
    <row r="91" spans="1:4">
      <c r="A91" s="30" t="s">
        <v>266</v>
      </c>
      <c r="B91" s="1">
        <v>104080</v>
      </c>
      <c r="C91" s="39">
        <v>1197</v>
      </c>
      <c r="D91" s="41">
        <v>89</v>
      </c>
    </row>
    <row r="92" spans="1:4">
      <c r="A92" s="30" t="s">
        <v>184</v>
      </c>
      <c r="B92" s="1">
        <v>0</v>
      </c>
      <c r="C92" s="39">
        <v>0</v>
      </c>
      <c r="D92" s="41">
        <v>422</v>
      </c>
    </row>
    <row r="93" spans="1:4">
      <c r="A93" s="30" t="s">
        <v>334</v>
      </c>
      <c r="B93" s="1">
        <v>0</v>
      </c>
      <c r="C93" s="39">
        <v>0</v>
      </c>
      <c r="D93" s="41">
        <v>1063</v>
      </c>
    </row>
    <row r="94" spans="1:4">
      <c r="A94" s="30" t="s">
        <v>267</v>
      </c>
      <c r="B94" s="1">
        <v>130969</v>
      </c>
      <c r="C94" s="39">
        <v>0</v>
      </c>
      <c r="D94" s="41">
        <v>87</v>
      </c>
    </row>
    <row r="95" spans="1:4">
      <c r="A95" s="30" t="s">
        <v>318</v>
      </c>
      <c r="B95" s="1">
        <v>7838</v>
      </c>
      <c r="C95" s="39">
        <v>210</v>
      </c>
      <c r="D95" s="41">
        <v>11</v>
      </c>
    </row>
    <row r="96" spans="1:4">
      <c r="A96" s="30" t="s">
        <v>185</v>
      </c>
      <c r="B96" s="1">
        <v>0</v>
      </c>
      <c r="C96" s="39">
        <v>0</v>
      </c>
      <c r="D96" s="41">
        <v>114</v>
      </c>
    </row>
    <row r="97" spans="1:4">
      <c r="A97" s="30" t="s">
        <v>188</v>
      </c>
      <c r="B97" s="1">
        <v>0</v>
      </c>
      <c r="C97" s="39">
        <v>0</v>
      </c>
      <c r="D97" s="41">
        <v>364</v>
      </c>
    </row>
    <row r="98" spans="1:4">
      <c r="A98" s="30" t="s">
        <v>189</v>
      </c>
      <c r="B98" s="1">
        <v>0</v>
      </c>
      <c r="C98" s="39">
        <v>0</v>
      </c>
      <c r="D98" s="41">
        <v>556</v>
      </c>
    </row>
    <row r="99" spans="1:4">
      <c r="A99" s="30" t="s">
        <v>190</v>
      </c>
      <c r="B99" s="1">
        <v>0</v>
      </c>
      <c r="C99" s="39">
        <v>0</v>
      </c>
      <c r="D99" s="41">
        <v>55</v>
      </c>
    </row>
    <row r="100" spans="1:4">
      <c r="A100" s="30" t="s">
        <v>106</v>
      </c>
      <c r="B100" s="1">
        <v>186</v>
      </c>
      <c r="C100" s="39">
        <v>0</v>
      </c>
      <c r="D100" s="41">
        <v>306</v>
      </c>
    </row>
    <row r="101" spans="1:4">
      <c r="A101" s="30" t="s">
        <v>192</v>
      </c>
      <c r="B101" s="1">
        <v>0</v>
      </c>
      <c r="C101" s="39">
        <v>0</v>
      </c>
      <c r="D101" s="41">
        <v>105</v>
      </c>
    </row>
    <row r="102" spans="1:4">
      <c r="A102" s="30" t="s">
        <v>193</v>
      </c>
      <c r="B102" s="1">
        <v>0</v>
      </c>
      <c r="C102" s="39">
        <v>0</v>
      </c>
      <c r="D102" s="41">
        <v>232</v>
      </c>
    </row>
    <row r="103" spans="1:4">
      <c r="A103" s="30" t="s">
        <v>146</v>
      </c>
      <c r="B103" s="1">
        <v>0</v>
      </c>
      <c r="C103" s="39">
        <v>0</v>
      </c>
      <c r="D103" s="41">
        <v>686</v>
      </c>
    </row>
    <row r="104" spans="1:4">
      <c r="A104" s="30" t="s">
        <v>147</v>
      </c>
      <c r="B104" s="1">
        <v>0</v>
      </c>
      <c r="C104" s="39">
        <v>0</v>
      </c>
      <c r="D104" s="41">
        <v>190</v>
      </c>
    </row>
    <row r="105" spans="1:4">
      <c r="A105" s="30" t="s">
        <v>194</v>
      </c>
      <c r="B105" s="1">
        <v>0</v>
      </c>
      <c r="C105" s="39">
        <v>0</v>
      </c>
      <c r="D105" s="41">
        <v>532</v>
      </c>
    </row>
    <row r="106" spans="1:4">
      <c r="A106" s="30" t="s">
        <v>233</v>
      </c>
      <c r="B106" s="1">
        <v>0</v>
      </c>
      <c r="C106" s="39">
        <v>0</v>
      </c>
      <c r="D106" s="41">
        <v>640</v>
      </c>
    </row>
    <row r="107" spans="1:4">
      <c r="A107" s="30" t="s">
        <v>195</v>
      </c>
      <c r="B107" s="1">
        <v>0</v>
      </c>
      <c r="C107" s="39">
        <v>0</v>
      </c>
      <c r="D107" s="41">
        <v>67</v>
      </c>
    </row>
    <row r="108" spans="1:4">
      <c r="A108" s="30" t="s">
        <v>196</v>
      </c>
      <c r="B108" s="1">
        <v>0</v>
      </c>
      <c r="C108" s="39">
        <v>0</v>
      </c>
      <c r="D108" s="41">
        <v>244</v>
      </c>
    </row>
    <row r="109" spans="1:4">
      <c r="A109" s="30" t="s">
        <v>129</v>
      </c>
      <c r="B109" s="1">
        <v>0</v>
      </c>
      <c r="C109" s="39">
        <v>0</v>
      </c>
      <c r="D109" s="41">
        <v>35</v>
      </c>
    </row>
    <row r="110" spans="1:4">
      <c r="A110" s="30" t="s">
        <v>198</v>
      </c>
      <c r="B110" s="1">
        <v>0</v>
      </c>
      <c r="C110" s="39">
        <v>0</v>
      </c>
      <c r="D110" s="41">
        <v>117</v>
      </c>
    </row>
    <row r="111" spans="1:4">
      <c r="A111" s="30" t="s">
        <v>130</v>
      </c>
      <c r="B111" s="1">
        <v>0</v>
      </c>
      <c r="C111" s="39">
        <v>0</v>
      </c>
      <c r="D111" s="41">
        <v>84</v>
      </c>
    </row>
    <row r="112" spans="1:4">
      <c r="A112" s="30" t="s">
        <v>199</v>
      </c>
      <c r="B112" s="1">
        <v>0</v>
      </c>
      <c r="C112" s="39">
        <v>0</v>
      </c>
      <c r="D112" s="41">
        <v>54</v>
      </c>
    </row>
    <row r="113" spans="1:4">
      <c r="A113" s="30" t="s">
        <v>202</v>
      </c>
      <c r="B113" s="1">
        <v>0</v>
      </c>
      <c r="C113" s="39">
        <v>0</v>
      </c>
      <c r="D113" s="41">
        <v>152</v>
      </c>
    </row>
    <row r="114" spans="1:4">
      <c r="A114" s="30" t="s">
        <v>357</v>
      </c>
      <c r="B114" s="1">
        <v>0</v>
      </c>
      <c r="C114" s="39">
        <v>0</v>
      </c>
      <c r="D114" s="41">
        <v>9</v>
      </c>
    </row>
    <row r="115" spans="1:4">
      <c r="A115" s="30" t="s">
        <v>203</v>
      </c>
      <c r="B115" s="1">
        <v>0</v>
      </c>
      <c r="C115" s="39">
        <v>0</v>
      </c>
      <c r="D115" s="41">
        <v>319</v>
      </c>
    </row>
    <row r="116" spans="1:4">
      <c r="A116" s="30" t="s">
        <v>204</v>
      </c>
      <c r="B116" s="1">
        <v>0</v>
      </c>
      <c r="C116" s="39">
        <v>0</v>
      </c>
      <c r="D116" s="41">
        <v>116</v>
      </c>
    </row>
    <row r="117" spans="1:4">
      <c r="A117" s="30" t="s">
        <v>107</v>
      </c>
      <c r="B117" s="1">
        <v>36</v>
      </c>
      <c r="C117" s="39">
        <v>0</v>
      </c>
      <c r="D117" s="41">
        <v>37</v>
      </c>
    </row>
    <row r="118" spans="1:4">
      <c r="A118" s="30" t="s">
        <v>314</v>
      </c>
      <c r="B118" s="1">
        <v>90643</v>
      </c>
      <c r="C118" s="39">
        <v>6</v>
      </c>
      <c r="D118" s="41">
        <v>76</v>
      </c>
    </row>
    <row r="119" spans="1:4">
      <c r="A119" s="30" t="s">
        <v>315</v>
      </c>
      <c r="B119" s="1">
        <v>0</v>
      </c>
      <c r="C119" s="39">
        <v>0</v>
      </c>
      <c r="D119" s="41">
        <v>100</v>
      </c>
    </row>
    <row r="120" spans="1:4">
      <c r="A120" s="30" t="s">
        <v>108</v>
      </c>
      <c r="B120" s="1">
        <v>156786</v>
      </c>
      <c r="C120" s="39">
        <v>8832</v>
      </c>
      <c r="D120" s="41">
        <v>7</v>
      </c>
    </row>
    <row r="121" spans="1:4">
      <c r="A121" s="30" t="s">
        <v>109</v>
      </c>
      <c r="B121" s="1">
        <v>163994</v>
      </c>
      <c r="C121" s="39">
        <v>67786</v>
      </c>
      <c r="D121" s="41">
        <v>715</v>
      </c>
    </row>
    <row r="122" spans="1:4">
      <c r="A122" s="30" t="s">
        <v>110</v>
      </c>
      <c r="B122" s="1">
        <v>526863</v>
      </c>
      <c r="C122" s="39">
        <v>0</v>
      </c>
      <c r="D122" s="41">
        <v>43768</v>
      </c>
    </row>
    <row r="123" spans="1:4">
      <c r="A123" s="30" t="s">
        <v>206</v>
      </c>
      <c r="B123" s="1">
        <v>0</v>
      </c>
      <c r="C123" s="39">
        <v>0</v>
      </c>
      <c r="D123" s="41">
        <v>3813</v>
      </c>
    </row>
    <row r="124" spans="1:4">
      <c r="A124" s="30" t="s">
        <v>205</v>
      </c>
      <c r="B124" s="1">
        <v>0</v>
      </c>
      <c r="C124" s="39">
        <v>0</v>
      </c>
      <c r="D124" s="41">
        <v>671</v>
      </c>
    </row>
    <row r="125" spans="1:4">
      <c r="A125" s="30" t="s">
        <v>207</v>
      </c>
      <c r="B125" s="1">
        <v>0</v>
      </c>
      <c r="C125" s="39">
        <v>0</v>
      </c>
      <c r="D125" s="41">
        <v>271</v>
      </c>
    </row>
    <row r="126" spans="1:4">
      <c r="A126" s="30" t="s">
        <v>208</v>
      </c>
      <c r="B126" s="1">
        <v>0</v>
      </c>
      <c r="C126" s="39">
        <v>0</v>
      </c>
      <c r="D126" s="41">
        <v>1695</v>
      </c>
    </row>
    <row r="127" spans="1:4">
      <c r="A127" s="30" t="s">
        <v>209</v>
      </c>
      <c r="B127" s="1">
        <v>0</v>
      </c>
      <c r="C127" s="39">
        <v>0</v>
      </c>
      <c r="D127" s="41">
        <v>696</v>
      </c>
    </row>
    <row r="128" spans="1:4">
      <c r="A128" s="30" t="s">
        <v>111</v>
      </c>
      <c r="B128" s="1">
        <v>53</v>
      </c>
      <c r="C128" s="39">
        <v>0</v>
      </c>
      <c r="D128" s="41">
        <v>57</v>
      </c>
    </row>
    <row r="129" spans="1:4">
      <c r="A129" s="30" t="s">
        <v>210</v>
      </c>
      <c r="B129" s="1">
        <v>0</v>
      </c>
      <c r="C129" s="39">
        <v>0</v>
      </c>
      <c r="D129" s="41">
        <v>31</v>
      </c>
    </row>
    <row r="130" spans="1:4">
      <c r="A130" s="30" t="s">
        <v>112</v>
      </c>
      <c r="B130" s="1">
        <v>230477</v>
      </c>
      <c r="C130" s="39">
        <v>243023</v>
      </c>
      <c r="D130" s="41">
        <v>1870</v>
      </c>
    </row>
    <row r="131" spans="1:4">
      <c r="A131" s="30" t="s">
        <v>286</v>
      </c>
      <c r="B131" s="1">
        <v>130499</v>
      </c>
      <c r="C131" s="39">
        <v>34626</v>
      </c>
      <c r="D131" s="41">
        <v>4806</v>
      </c>
    </row>
    <row r="132" spans="1:4">
      <c r="A132" s="30" t="s">
        <v>113</v>
      </c>
      <c r="B132" s="1">
        <v>146485</v>
      </c>
      <c r="C132" s="39">
        <v>13132</v>
      </c>
      <c r="D132" s="41">
        <v>94</v>
      </c>
    </row>
    <row r="133" spans="1:4">
      <c r="A133" s="30" t="s">
        <v>274</v>
      </c>
      <c r="B133" s="1">
        <v>131556</v>
      </c>
      <c r="C133" s="39">
        <v>22</v>
      </c>
      <c r="D133" s="41">
        <v>60</v>
      </c>
    </row>
    <row r="134" spans="1:4">
      <c r="A134" s="30" t="s">
        <v>268</v>
      </c>
      <c r="B134" s="1">
        <v>0</v>
      </c>
      <c r="C134" s="39">
        <v>0</v>
      </c>
      <c r="D134" s="41">
        <v>35</v>
      </c>
    </row>
    <row r="135" spans="1:4">
      <c r="A135" s="30" t="s">
        <v>269</v>
      </c>
      <c r="B135" s="1">
        <v>0</v>
      </c>
      <c r="C135" s="39">
        <v>0</v>
      </c>
      <c r="D135" s="41">
        <v>259</v>
      </c>
    </row>
    <row r="136" spans="1:4">
      <c r="A136" s="30" t="s">
        <v>114</v>
      </c>
      <c r="B136" s="1">
        <v>133095</v>
      </c>
      <c r="C136" s="39">
        <v>0</v>
      </c>
      <c r="D136" s="41">
        <v>47</v>
      </c>
    </row>
    <row r="137" spans="1:4">
      <c r="A137" s="30" t="s">
        <v>358</v>
      </c>
      <c r="B137" s="1">
        <v>0</v>
      </c>
      <c r="C137" s="39">
        <v>0</v>
      </c>
      <c r="D137" s="41">
        <v>10</v>
      </c>
    </row>
    <row r="138" spans="1:4">
      <c r="A138" s="30" t="s">
        <v>275</v>
      </c>
      <c r="B138" s="1">
        <v>147005</v>
      </c>
      <c r="C138" s="39">
        <v>23184</v>
      </c>
      <c r="D138" s="41">
        <v>73</v>
      </c>
    </row>
    <row r="139" spans="1:4">
      <c r="A139" s="30" t="s">
        <v>276</v>
      </c>
      <c r="B139" s="1">
        <v>130889</v>
      </c>
      <c r="C139" s="39">
        <v>0</v>
      </c>
      <c r="D139" s="41">
        <v>29</v>
      </c>
    </row>
    <row r="140" spans="1:4">
      <c r="A140" s="30" t="s">
        <v>212</v>
      </c>
      <c r="B140" s="1">
        <v>0</v>
      </c>
      <c r="C140" s="39">
        <v>0</v>
      </c>
      <c r="D140" s="41">
        <v>21</v>
      </c>
    </row>
    <row r="141" spans="1:4">
      <c r="A141" s="30" t="s">
        <v>213</v>
      </c>
      <c r="B141" s="1">
        <v>0</v>
      </c>
      <c r="C141" s="39">
        <v>0</v>
      </c>
      <c r="D141" s="41">
        <v>4721</v>
      </c>
    </row>
    <row r="142" spans="1:4">
      <c r="A142" s="30" t="s">
        <v>215</v>
      </c>
      <c r="B142" s="1">
        <v>0</v>
      </c>
      <c r="C142" s="39">
        <v>0</v>
      </c>
      <c r="D142" s="41">
        <v>458</v>
      </c>
    </row>
    <row r="143" spans="1:4">
      <c r="A143" s="30" t="s">
        <v>216</v>
      </c>
      <c r="B143" s="1">
        <v>0</v>
      </c>
      <c r="C143" s="39">
        <v>0</v>
      </c>
      <c r="D143" s="41">
        <v>143</v>
      </c>
    </row>
    <row r="144" spans="1:4">
      <c r="A144" s="30" t="s">
        <v>115</v>
      </c>
      <c r="B144" s="1">
        <v>154254</v>
      </c>
      <c r="C144" s="39">
        <v>73018</v>
      </c>
      <c r="D144" s="41">
        <v>797</v>
      </c>
    </row>
    <row r="145" spans="1:4">
      <c r="A145" s="30" t="s">
        <v>263</v>
      </c>
      <c r="B145" s="1">
        <v>0</v>
      </c>
      <c r="C145" s="39">
        <v>0</v>
      </c>
      <c r="D145" s="41">
        <v>174</v>
      </c>
    </row>
    <row r="146" spans="1:4">
      <c r="A146" s="30" t="s">
        <v>277</v>
      </c>
      <c r="B146" s="1">
        <v>93471</v>
      </c>
      <c r="C146" s="39">
        <v>802</v>
      </c>
      <c r="D146" s="41">
        <v>293</v>
      </c>
    </row>
    <row r="147" spans="1:4">
      <c r="A147" s="30" t="s">
        <v>116</v>
      </c>
      <c r="B147" s="1">
        <v>297111</v>
      </c>
      <c r="C147" s="39">
        <v>619910</v>
      </c>
      <c r="D147" s="41">
        <v>4580</v>
      </c>
    </row>
    <row r="148" spans="1:4">
      <c r="A148" s="30" t="s">
        <v>304</v>
      </c>
      <c r="B148" s="1">
        <v>0</v>
      </c>
      <c r="C148" s="39">
        <v>0</v>
      </c>
      <c r="D148" s="41">
        <v>1777</v>
      </c>
    </row>
    <row r="149" spans="1:4">
      <c r="A149" s="30" t="s">
        <v>37</v>
      </c>
      <c r="B149" s="1">
        <v>0</v>
      </c>
      <c r="C149" s="39">
        <v>0</v>
      </c>
      <c r="D149" s="41">
        <v>354</v>
      </c>
    </row>
    <row r="150" spans="1:4">
      <c r="A150" s="30" t="s">
        <v>117</v>
      </c>
      <c r="B150" s="1">
        <v>196311</v>
      </c>
      <c r="C150" s="39">
        <v>217351</v>
      </c>
      <c r="D150" s="41">
        <v>543</v>
      </c>
    </row>
    <row r="151" spans="1:4">
      <c r="A151" s="30" t="s">
        <v>118</v>
      </c>
      <c r="B151" s="1">
        <v>433826</v>
      </c>
      <c r="C151" s="39">
        <v>1352569</v>
      </c>
      <c r="D151" s="41">
        <v>5864</v>
      </c>
    </row>
    <row r="152" spans="1:4">
      <c r="A152" s="30" t="s">
        <v>335</v>
      </c>
      <c r="B152" s="1">
        <v>0</v>
      </c>
      <c r="C152" s="39">
        <v>0</v>
      </c>
      <c r="D152" s="41">
        <v>26</v>
      </c>
    </row>
    <row r="153" spans="1:4">
      <c r="A153" s="30" t="s">
        <v>336</v>
      </c>
      <c r="B153" s="1">
        <v>0</v>
      </c>
      <c r="C153" s="39">
        <v>0</v>
      </c>
      <c r="D153" s="41">
        <v>34</v>
      </c>
    </row>
    <row r="154" spans="1:4">
      <c r="A154" s="30" t="s">
        <v>224</v>
      </c>
      <c r="B154" s="1">
        <v>0</v>
      </c>
      <c r="C154" s="39">
        <v>0</v>
      </c>
      <c r="D154" s="41">
        <v>0</v>
      </c>
    </row>
    <row r="155" spans="1:4">
      <c r="A155" s="30" t="s">
        <v>119</v>
      </c>
      <c r="B155" s="1">
        <v>146350</v>
      </c>
      <c r="C155" s="39">
        <v>79034</v>
      </c>
      <c r="D155" s="41">
        <v>120</v>
      </c>
    </row>
    <row r="156" spans="1:4">
      <c r="A156" s="30" t="s">
        <v>120</v>
      </c>
      <c r="B156" s="1">
        <v>160861</v>
      </c>
      <c r="C156" s="39">
        <v>0</v>
      </c>
      <c r="D156" s="41">
        <v>828</v>
      </c>
    </row>
    <row r="157" spans="1:4">
      <c r="A157" s="30" t="s">
        <v>121</v>
      </c>
      <c r="B157" s="1">
        <v>184</v>
      </c>
      <c r="C157" s="39">
        <v>0</v>
      </c>
      <c r="D157" s="41">
        <v>166</v>
      </c>
    </row>
    <row r="158" spans="1:4">
      <c r="A158" s="30" t="s">
        <v>337</v>
      </c>
      <c r="B158" s="1">
        <v>0</v>
      </c>
      <c r="C158" s="39">
        <v>0</v>
      </c>
      <c r="D158" s="41">
        <v>650</v>
      </c>
    </row>
    <row r="159" spans="1:4">
      <c r="A159" s="30" t="s">
        <v>278</v>
      </c>
      <c r="B159" s="1">
        <v>0</v>
      </c>
      <c r="C159" s="39">
        <v>0</v>
      </c>
      <c r="D159" s="41">
        <v>332</v>
      </c>
    </row>
    <row r="160" spans="1:4">
      <c r="A160" s="30" t="s">
        <v>122</v>
      </c>
      <c r="B160" s="1">
        <v>191706</v>
      </c>
      <c r="C160" s="39">
        <v>47269</v>
      </c>
      <c r="D160" s="41">
        <v>1000</v>
      </c>
    </row>
    <row r="161" spans="1:4">
      <c r="A161" s="30" t="s">
        <v>338</v>
      </c>
      <c r="B161" s="1">
        <v>0</v>
      </c>
      <c r="C161" s="39">
        <v>0</v>
      </c>
      <c r="D161" s="41">
        <v>368</v>
      </c>
    </row>
    <row r="162" spans="1:4">
      <c r="A162" s="30" t="s">
        <v>226</v>
      </c>
      <c r="B162" s="1">
        <v>0</v>
      </c>
      <c r="C162" s="39">
        <v>0</v>
      </c>
      <c r="D162" s="41">
        <v>225</v>
      </c>
    </row>
    <row r="163" spans="1:4">
      <c r="A163" s="30" t="s">
        <v>227</v>
      </c>
      <c r="B163" s="1">
        <v>0</v>
      </c>
      <c r="C163" s="39">
        <v>0</v>
      </c>
      <c r="D163" s="41">
        <v>20</v>
      </c>
    </row>
    <row r="164" spans="1:4">
      <c r="A164" s="30" t="s">
        <v>339</v>
      </c>
      <c r="B164" s="1">
        <v>0</v>
      </c>
      <c r="C164" s="39">
        <v>0</v>
      </c>
      <c r="D164" s="41">
        <v>63</v>
      </c>
    </row>
    <row r="165" spans="1:4">
      <c r="A165" s="30" t="s">
        <v>228</v>
      </c>
      <c r="B165" s="1"/>
      <c r="C165" s="39"/>
      <c r="D165" s="41">
        <v>16235</v>
      </c>
    </row>
    <row r="166" spans="1:4">
      <c r="A166" s="30" t="s">
        <v>123</v>
      </c>
      <c r="B166" s="1">
        <v>7714</v>
      </c>
      <c r="C166" s="39">
        <v>5576</v>
      </c>
      <c r="D166" s="41">
        <v>928</v>
      </c>
    </row>
    <row r="167" spans="1:4">
      <c r="A167" s="30" t="s">
        <v>124</v>
      </c>
      <c r="B167" s="1">
        <v>199331</v>
      </c>
      <c r="C167" s="39">
        <v>129565</v>
      </c>
      <c r="D167" s="41">
        <v>2058</v>
      </c>
    </row>
    <row r="168" spans="1:4">
      <c r="A168" s="30" t="s">
        <v>125</v>
      </c>
      <c r="B168" s="1">
        <v>177878</v>
      </c>
      <c r="C168" s="39">
        <v>461</v>
      </c>
      <c r="D168" s="41">
        <v>18288</v>
      </c>
    </row>
    <row r="169" spans="1:4">
      <c r="A169" s="30" t="s">
        <v>126</v>
      </c>
      <c r="B169" s="1">
        <v>100203</v>
      </c>
      <c r="C169" s="39">
        <v>44</v>
      </c>
      <c r="D169" s="41">
        <v>2805</v>
      </c>
    </row>
    <row r="170" spans="1:4">
      <c r="A170" s="30" t="s">
        <v>340</v>
      </c>
      <c r="B170" s="1">
        <v>0</v>
      </c>
      <c r="C170" s="39">
        <v>0</v>
      </c>
      <c r="D170" s="41">
        <v>13</v>
      </c>
    </row>
    <row r="171" spans="1:4">
      <c r="A171" s="30" t="s">
        <v>230</v>
      </c>
      <c r="B171" s="1">
        <v>0</v>
      </c>
      <c r="C171" s="39">
        <v>0</v>
      </c>
      <c r="D171" s="41">
        <v>807</v>
      </c>
    </row>
    <row r="172" spans="1:4">
      <c r="A172" s="30" t="s">
        <v>231</v>
      </c>
      <c r="B172" s="1">
        <v>0</v>
      </c>
      <c r="C172" s="39">
        <v>0</v>
      </c>
      <c r="D172" s="41">
        <v>25</v>
      </c>
    </row>
    <row r="173" spans="1:4">
      <c r="A173" s="30" t="s">
        <v>127</v>
      </c>
      <c r="B173" s="1">
        <v>82</v>
      </c>
      <c r="C173" s="39">
        <v>0</v>
      </c>
      <c r="D173" s="41">
        <v>37</v>
      </c>
    </row>
    <row r="174" spans="1:4">
      <c r="A174" s="30" t="s">
        <v>341</v>
      </c>
      <c r="B174" s="1">
        <v>0</v>
      </c>
      <c r="C174" s="39">
        <v>0</v>
      </c>
      <c r="D174" s="41">
        <v>33</v>
      </c>
    </row>
    <row r="175" spans="1:4">
      <c r="A175" s="30" t="s">
        <v>232</v>
      </c>
      <c r="B175" s="1">
        <v>0</v>
      </c>
      <c r="C175" s="39">
        <v>0</v>
      </c>
      <c r="D175" s="41">
        <v>20</v>
      </c>
    </row>
    <row r="176" spans="1:4">
      <c r="A176" s="30" t="s">
        <v>217</v>
      </c>
      <c r="B176" s="1">
        <v>83266</v>
      </c>
      <c r="C176" s="39">
        <v>38509</v>
      </c>
      <c r="D176" s="41">
        <v>408</v>
      </c>
    </row>
    <row r="177" spans="1:4">
      <c r="A177" s="30" t="s">
        <v>218</v>
      </c>
      <c r="B177" s="1">
        <v>174127</v>
      </c>
      <c r="C177" s="39">
        <v>26017</v>
      </c>
      <c r="D177" s="41">
        <v>80</v>
      </c>
    </row>
    <row r="178" spans="1:4">
      <c r="A178" s="30" t="s">
        <v>342</v>
      </c>
      <c r="B178" s="1">
        <v>0</v>
      </c>
      <c r="C178" s="39">
        <v>0</v>
      </c>
      <c r="D178" s="41">
        <v>37</v>
      </c>
    </row>
    <row r="179" spans="1:4">
      <c r="A179" s="30" t="s">
        <v>219</v>
      </c>
      <c r="B179" s="1">
        <v>33</v>
      </c>
      <c r="C179" s="39">
        <v>0</v>
      </c>
      <c r="D179" s="41">
        <v>12</v>
      </c>
    </row>
    <row r="180" spans="1:4">
      <c r="A180" s="30" t="s">
        <v>220</v>
      </c>
      <c r="B180" s="1">
        <v>168962</v>
      </c>
      <c r="C180" s="39">
        <v>103823</v>
      </c>
      <c r="D180" s="41">
        <v>501</v>
      </c>
    </row>
    <row r="181" spans="1:4">
      <c r="A181" s="30" t="s">
        <v>234</v>
      </c>
      <c r="B181" s="1">
        <v>0</v>
      </c>
      <c r="C181" s="39">
        <v>0</v>
      </c>
      <c r="D181" s="41">
        <v>7182</v>
      </c>
    </row>
    <row r="182" spans="1:4">
      <c r="A182" s="30" t="s">
        <v>221</v>
      </c>
      <c r="B182" s="1">
        <v>123091</v>
      </c>
      <c r="C182" s="39">
        <v>15320</v>
      </c>
      <c r="D182" s="41">
        <v>3917</v>
      </c>
    </row>
    <row r="183" spans="1:4">
      <c r="A183" s="30" t="s">
        <v>319</v>
      </c>
      <c r="B183" s="1">
        <v>22111</v>
      </c>
      <c r="C183" s="39">
        <v>685</v>
      </c>
      <c r="D183" s="41">
        <v>0</v>
      </c>
    </row>
    <row r="184" spans="1:4">
      <c r="A184" s="30" t="s">
        <v>235</v>
      </c>
      <c r="B184" s="1">
        <v>0</v>
      </c>
      <c r="C184" s="39">
        <v>0</v>
      </c>
      <c r="D184" s="41">
        <v>696</v>
      </c>
    </row>
    <row r="185" spans="1:4">
      <c r="A185" s="30" t="s">
        <v>222</v>
      </c>
      <c r="B185" s="1">
        <v>168357</v>
      </c>
      <c r="C185" s="39">
        <v>80505</v>
      </c>
      <c r="D185" s="41">
        <v>1451</v>
      </c>
    </row>
    <row r="186" spans="1:4">
      <c r="A186" s="30" t="s">
        <v>223</v>
      </c>
      <c r="B186" s="1">
        <v>159835</v>
      </c>
      <c r="C186" s="39">
        <v>128751</v>
      </c>
      <c r="D186" s="41">
        <v>250</v>
      </c>
    </row>
    <row r="187" spans="1:4">
      <c r="A187" s="30" t="s">
        <v>279</v>
      </c>
      <c r="B187" s="1">
        <v>152720</v>
      </c>
      <c r="C187" s="39">
        <v>76484</v>
      </c>
      <c r="D187" s="41">
        <v>450</v>
      </c>
    </row>
    <row r="188" spans="1:4">
      <c r="A188" s="30" t="s">
        <v>131</v>
      </c>
      <c r="B188" s="1">
        <v>236449</v>
      </c>
      <c r="C188" s="39">
        <v>22680</v>
      </c>
      <c r="D188" s="41">
        <v>4485</v>
      </c>
    </row>
    <row r="189" spans="1:4">
      <c r="A189" s="30" t="s">
        <v>280</v>
      </c>
      <c r="B189" s="1">
        <v>0</v>
      </c>
      <c r="C189" s="39">
        <v>0</v>
      </c>
      <c r="D189" s="41">
        <v>7</v>
      </c>
    </row>
    <row r="190" spans="1:4">
      <c r="A190" s="30" t="s">
        <v>237</v>
      </c>
      <c r="B190" s="1">
        <v>0</v>
      </c>
      <c r="C190" s="39">
        <v>0</v>
      </c>
      <c r="D190" s="41">
        <v>39</v>
      </c>
    </row>
    <row r="191" spans="1:4">
      <c r="A191" s="30" t="s">
        <v>238</v>
      </c>
      <c r="B191" s="1">
        <v>0</v>
      </c>
      <c r="C191" s="39">
        <v>0</v>
      </c>
      <c r="D191" s="41">
        <v>24</v>
      </c>
    </row>
    <row r="192" spans="1:4">
      <c r="A192" s="30" t="s">
        <v>239</v>
      </c>
      <c r="B192" s="1">
        <v>0</v>
      </c>
      <c r="C192" s="39">
        <v>0</v>
      </c>
      <c r="D192" s="41">
        <v>8</v>
      </c>
    </row>
    <row r="193" spans="1:4">
      <c r="A193" s="30" t="s">
        <v>240</v>
      </c>
      <c r="B193" s="1">
        <v>0</v>
      </c>
      <c r="C193" s="39">
        <v>0</v>
      </c>
      <c r="D193" s="41">
        <v>6</v>
      </c>
    </row>
    <row r="194" spans="1:4">
      <c r="A194" s="30" t="s">
        <v>359</v>
      </c>
      <c r="B194" s="1">
        <v>0</v>
      </c>
      <c r="C194" s="39">
        <v>0</v>
      </c>
      <c r="D194" s="41">
        <v>132</v>
      </c>
    </row>
    <row r="195" spans="1:4">
      <c r="A195" s="30" t="s">
        <v>344</v>
      </c>
      <c r="B195" s="1">
        <v>0</v>
      </c>
      <c r="C195" s="39">
        <v>0</v>
      </c>
      <c r="D195" s="41">
        <v>31</v>
      </c>
    </row>
    <row r="196" spans="1:4">
      <c r="A196" s="30" t="s">
        <v>345</v>
      </c>
      <c r="B196" s="1">
        <v>0</v>
      </c>
      <c r="C196" s="39">
        <v>0</v>
      </c>
      <c r="D196" s="41">
        <v>31</v>
      </c>
    </row>
    <row r="197" spans="1:4">
      <c r="A197" s="30" t="s">
        <v>132</v>
      </c>
      <c r="B197" s="1">
        <v>176694</v>
      </c>
      <c r="C197" s="39">
        <v>99480</v>
      </c>
      <c r="D197" s="41">
        <v>876</v>
      </c>
    </row>
    <row r="198" spans="1:4">
      <c r="A198" s="30" t="s">
        <v>241</v>
      </c>
      <c r="B198" s="1">
        <v>0</v>
      </c>
      <c r="C198" s="39">
        <v>0</v>
      </c>
      <c r="D198" s="41">
        <v>345</v>
      </c>
    </row>
    <row r="199" spans="1:4">
      <c r="A199" s="30" t="s">
        <v>242</v>
      </c>
      <c r="B199" s="1">
        <v>0</v>
      </c>
      <c r="C199" s="39">
        <v>0</v>
      </c>
      <c r="D199" s="41">
        <v>262</v>
      </c>
    </row>
    <row r="200" spans="1:4">
      <c r="A200" s="30" t="s">
        <v>243</v>
      </c>
      <c r="B200" s="1">
        <v>0</v>
      </c>
      <c r="C200" s="39">
        <v>0</v>
      </c>
      <c r="D200" s="41">
        <v>33</v>
      </c>
    </row>
    <row r="201" spans="1:4">
      <c r="A201" s="30" t="s">
        <v>134</v>
      </c>
      <c r="B201" s="1">
        <v>7539</v>
      </c>
      <c r="C201" s="39">
        <v>2161</v>
      </c>
      <c r="D201" s="41">
        <v>1131</v>
      </c>
    </row>
    <row r="202" spans="1:4">
      <c r="A202" s="30" t="s">
        <v>244</v>
      </c>
      <c r="B202" s="1">
        <v>0</v>
      </c>
      <c r="C202" s="39">
        <v>0</v>
      </c>
      <c r="D202" s="41">
        <v>17</v>
      </c>
    </row>
    <row r="203" spans="1:4">
      <c r="A203" s="30" t="s">
        <v>245</v>
      </c>
      <c r="B203" s="1">
        <v>0</v>
      </c>
      <c r="C203" s="39">
        <v>0</v>
      </c>
      <c r="D203" s="41">
        <v>26</v>
      </c>
    </row>
    <row r="204" spans="1:4">
      <c r="A204" s="30" t="s">
        <v>321</v>
      </c>
      <c r="B204" s="1">
        <v>11856</v>
      </c>
      <c r="C204" s="39">
        <v>1379</v>
      </c>
      <c r="D204" s="41">
        <v>851</v>
      </c>
    </row>
    <row r="205" spans="1:4">
      <c r="A205" s="30" t="s">
        <v>148</v>
      </c>
      <c r="B205" s="1">
        <v>0</v>
      </c>
      <c r="C205" s="39">
        <v>0</v>
      </c>
      <c r="D205" s="41">
        <v>155</v>
      </c>
    </row>
    <row r="206" spans="1:4">
      <c r="A206" s="30" t="s">
        <v>246</v>
      </c>
      <c r="B206" s="1">
        <v>0</v>
      </c>
      <c r="C206" s="39">
        <v>0</v>
      </c>
      <c r="D206" s="41">
        <v>100</v>
      </c>
    </row>
    <row r="207" spans="1:4">
      <c r="A207" s="30" t="s">
        <v>136</v>
      </c>
      <c r="B207" s="1">
        <v>159545</v>
      </c>
      <c r="C207" s="39">
        <v>46277</v>
      </c>
      <c r="D207" s="41">
        <v>365</v>
      </c>
    </row>
    <row r="208" spans="1:4">
      <c r="A208" s="30" t="s">
        <v>149</v>
      </c>
      <c r="B208" s="1">
        <v>0</v>
      </c>
      <c r="C208" s="39">
        <v>0</v>
      </c>
      <c r="D208" s="41">
        <v>135</v>
      </c>
    </row>
    <row r="209" spans="1:4">
      <c r="A209" s="30" t="s">
        <v>346</v>
      </c>
      <c r="B209" s="1">
        <v>0</v>
      </c>
      <c r="C209" s="39">
        <v>0</v>
      </c>
      <c r="D209" s="41">
        <v>75</v>
      </c>
    </row>
    <row r="210" spans="1:4">
      <c r="A210" s="30" t="s">
        <v>247</v>
      </c>
      <c r="B210" s="1">
        <v>0</v>
      </c>
      <c r="C210" s="39">
        <v>0</v>
      </c>
      <c r="D210" s="41">
        <v>1447</v>
      </c>
    </row>
    <row r="211" spans="1:4">
      <c r="A211" s="30" t="s">
        <v>248</v>
      </c>
      <c r="B211" s="1">
        <v>0</v>
      </c>
      <c r="C211" s="39">
        <v>0</v>
      </c>
      <c r="D211" s="41">
        <v>88</v>
      </c>
    </row>
    <row r="212" spans="1:4">
      <c r="A212" s="30" t="s">
        <v>360</v>
      </c>
      <c r="B212" s="1">
        <v>0</v>
      </c>
      <c r="C212" s="39">
        <v>0</v>
      </c>
      <c r="D212" s="41">
        <v>50</v>
      </c>
    </row>
    <row r="213" spans="1:4">
      <c r="A213" s="30" t="s">
        <v>150</v>
      </c>
      <c r="B213" s="1">
        <v>0</v>
      </c>
      <c r="C213" s="39">
        <v>0</v>
      </c>
      <c r="D213" s="41">
        <v>98</v>
      </c>
    </row>
    <row r="214" spans="1:4">
      <c r="A214" s="30" t="s">
        <v>320</v>
      </c>
      <c r="B214" s="1">
        <v>33936</v>
      </c>
      <c r="C214" s="39">
        <v>1016</v>
      </c>
      <c r="D214" s="41">
        <v>172</v>
      </c>
    </row>
    <row r="215" spans="1:4" ht="12.75" customHeight="1">
      <c r="A215" s="30" t="s">
        <v>160</v>
      </c>
      <c r="B215" s="1">
        <v>0</v>
      </c>
      <c r="C215" s="39">
        <v>0</v>
      </c>
      <c r="D215" s="41">
        <v>35</v>
      </c>
    </row>
    <row r="216" spans="1:4">
      <c r="A216" s="30" t="s">
        <v>170</v>
      </c>
      <c r="B216" s="1">
        <v>0</v>
      </c>
      <c r="C216" s="39">
        <v>0</v>
      </c>
      <c r="D216" s="41">
        <v>37</v>
      </c>
    </row>
    <row r="217" spans="1:4">
      <c r="A217" s="30" t="s">
        <v>211</v>
      </c>
      <c r="B217" s="1">
        <v>0</v>
      </c>
      <c r="C217" s="39">
        <v>0</v>
      </c>
      <c r="D217" s="41">
        <v>14</v>
      </c>
    </row>
    <row r="218" spans="1:4">
      <c r="A218" s="30" t="s">
        <v>347</v>
      </c>
      <c r="B218" s="1">
        <v>0</v>
      </c>
      <c r="C218" s="39">
        <v>0</v>
      </c>
      <c r="D218" s="41">
        <v>136</v>
      </c>
    </row>
    <row r="219" spans="1:4">
      <c r="A219" s="30" t="s">
        <v>225</v>
      </c>
      <c r="B219" s="1">
        <v>0</v>
      </c>
      <c r="C219" s="39">
        <v>0</v>
      </c>
      <c r="D219" s="41">
        <v>209</v>
      </c>
    </row>
    <row r="220" spans="1:4">
      <c r="A220" s="30" t="s">
        <v>236</v>
      </c>
      <c r="B220" s="1">
        <v>0</v>
      </c>
      <c r="C220" s="39">
        <v>0</v>
      </c>
      <c r="D220" s="41">
        <v>37</v>
      </c>
    </row>
    <row r="221" spans="1:4">
      <c r="A221" s="30" t="s">
        <v>133</v>
      </c>
      <c r="B221" s="1">
        <v>136518</v>
      </c>
      <c r="C221" s="39">
        <v>0</v>
      </c>
      <c r="D221" s="41">
        <v>45</v>
      </c>
    </row>
    <row r="222" spans="1:4">
      <c r="A222" s="30" t="s">
        <v>348</v>
      </c>
      <c r="B222" s="1">
        <v>0</v>
      </c>
      <c r="C222" s="39">
        <v>0</v>
      </c>
      <c r="D222" s="41">
        <v>57</v>
      </c>
    </row>
    <row r="223" spans="1:4">
      <c r="A223" s="30" t="s">
        <v>249</v>
      </c>
      <c r="B223" s="1">
        <v>0</v>
      </c>
      <c r="C223" s="39">
        <v>0</v>
      </c>
      <c r="D223" s="41">
        <v>17</v>
      </c>
    </row>
    <row r="224" spans="1:4">
      <c r="A224" s="30" t="s">
        <v>137</v>
      </c>
      <c r="B224" s="1">
        <v>191479</v>
      </c>
      <c r="C224" s="39">
        <v>33458</v>
      </c>
      <c r="D224" s="41">
        <v>237</v>
      </c>
    </row>
    <row r="225" spans="1:4">
      <c r="A225" s="30" t="s">
        <v>138</v>
      </c>
      <c r="B225" s="1">
        <v>0</v>
      </c>
      <c r="C225" s="39">
        <v>0</v>
      </c>
      <c r="D225" s="41">
        <v>8</v>
      </c>
    </row>
    <row r="226" spans="1:4">
      <c r="A226" s="30" t="s">
        <v>250</v>
      </c>
      <c r="B226" s="1">
        <v>0</v>
      </c>
      <c r="C226" s="39">
        <v>0</v>
      </c>
      <c r="D226" s="41">
        <v>27</v>
      </c>
    </row>
    <row r="227" spans="1:4">
      <c r="A227" s="30" t="s">
        <v>251</v>
      </c>
      <c r="B227" s="1">
        <v>0</v>
      </c>
      <c r="C227" s="39">
        <v>0</v>
      </c>
      <c r="D227" s="41">
        <v>49</v>
      </c>
    </row>
    <row r="228" spans="1:4">
      <c r="A228" s="30" t="s">
        <v>252</v>
      </c>
      <c r="B228" s="1">
        <v>0</v>
      </c>
      <c r="C228" s="39">
        <v>0</v>
      </c>
      <c r="D228" s="41">
        <v>312</v>
      </c>
    </row>
    <row r="229" spans="1:4">
      <c r="A229" s="30" t="s">
        <v>140</v>
      </c>
      <c r="B229" s="1">
        <v>0</v>
      </c>
      <c r="C229" s="39">
        <v>0</v>
      </c>
      <c r="D229" s="41">
        <v>279</v>
      </c>
    </row>
    <row r="230" spans="1:4">
      <c r="A230" s="30" t="s">
        <v>349</v>
      </c>
      <c r="B230" s="1">
        <v>0</v>
      </c>
      <c r="C230" s="39">
        <v>0</v>
      </c>
      <c r="D230" s="41">
        <v>11</v>
      </c>
    </row>
    <row r="231" spans="1:4">
      <c r="A231" s="30" t="s">
        <v>350</v>
      </c>
      <c r="B231" s="1">
        <v>0</v>
      </c>
      <c r="C231" s="39">
        <v>0</v>
      </c>
      <c r="D231" s="41">
        <v>33</v>
      </c>
    </row>
    <row r="232" spans="1:4">
      <c r="A232" s="30" t="s">
        <v>282</v>
      </c>
      <c r="B232" s="1">
        <v>177161</v>
      </c>
      <c r="C232" s="39">
        <v>41613</v>
      </c>
      <c r="D232" s="41">
        <v>226</v>
      </c>
    </row>
    <row r="233" spans="1:4">
      <c r="A233" s="30" t="s">
        <v>351</v>
      </c>
      <c r="B233" s="1">
        <v>0</v>
      </c>
      <c r="C233" s="39">
        <v>0</v>
      </c>
      <c r="D233" s="41">
        <v>32</v>
      </c>
    </row>
    <row r="234" spans="1:4">
      <c r="A234" s="30" t="s">
        <v>253</v>
      </c>
      <c r="B234" s="1">
        <v>0</v>
      </c>
      <c r="C234" s="39">
        <v>0</v>
      </c>
      <c r="D234" s="41">
        <v>596</v>
      </c>
    </row>
    <row r="235" spans="1:4">
      <c r="A235" s="30" t="s">
        <v>141</v>
      </c>
      <c r="B235" s="1">
        <v>417</v>
      </c>
      <c r="C235" s="39">
        <v>0</v>
      </c>
      <c r="D235" s="41">
        <v>361</v>
      </c>
    </row>
    <row r="236" spans="1:4">
      <c r="A236" s="30" t="s">
        <v>142</v>
      </c>
      <c r="B236" s="1">
        <v>34</v>
      </c>
      <c r="C236" s="39">
        <v>26</v>
      </c>
      <c r="D236" s="41">
        <v>121</v>
      </c>
    </row>
    <row r="237" spans="1:4">
      <c r="A237" s="30" t="s">
        <v>143</v>
      </c>
      <c r="B237" s="1">
        <v>177159</v>
      </c>
      <c r="C237" s="39">
        <v>48326</v>
      </c>
      <c r="D237" s="41">
        <v>544</v>
      </c>
    </row>
    <row r="238" spans="1:4">
      <c r="A238" s="30" t="s">
        <v>144</v>
      </c>
      <c r="B238" s="1">
        <v>91165</v>
      </c>
      <c r="C238" s="39">
        <v>0</v>
      </c>
      <c r="D238" s="41">
        <v>26806</v>
      </c>
    </row>
    <row r="239" spans="1:4">
      <c r="A239" s="30" t="s">
        <v>145</v>
      </c>
      <c r="B239" s="1">
        <v>715</v>
      </c>
      <c r="C239" s="39">
        <v>0</v>
      </c>
      <c r="D239" s="41">
        <v>318</v>
      </c>
    </row>
    <row r="240" spans="1:4" ht="13.5" thickBot="1">
      <c r="A240" s="30" t="s">
        <v>254</v>
      </c>
      <c r="B240" s="1">
        <v>0</v>
      </c>
      <c r="C240" s="39">
        <v>0</v>
      </c>
      <c r="D240" s="41">
        <v>34</v>
      </c>
    </row>
    <row r="241" spans="1:4" ht="16.5" thickBot="1">
      <c r="A241" s="15" t="s">
        <v>261</v>
      </c>
      <c r="B241" s="67">
        <f>SUM(B3:B240)</f>
        <v>9708799</v>
      </c>
      <c r="C241" s="68">
        <f>SUM(C3:C240)</f>
        <v>5123009</v>
      </c>
      <c r="D241" s="69">
        <f>SUM(D3:D240)</f>
        <v>288700</v>
      </c>
    </row>
  </sheetData>
  <mergeCells count="1">
    <mergeCell ref="A1:D1"/>
  </mergeCells>
  <phoneticPr fontId="7" type="noConversion"/>
  <pageMargins left="0.75" right="0.75" top="1" bottom="1" header="0.5" footer="0.5"/>
  <headerFooter alignWithMargins="0"/>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By Institution</vt:lpstr>
      <vt:lpstr>By Vendor</vt:lpstr>
      <vt:lpstr>By Database</vt:lpstr>
      <vt:lpstr>'By Vendor'!Print_Area</vt:lpstr>
    </vt:vector>
  </TitlesOfParts>
  <Company>BOR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khenslee</dc:creator>
  <cp:lastModifiedBy>khenslee</cp:lastModifiedBy>
  <cp:lastPrinted>2008-11-14T20:37:40Z</cp:lastPrinted>
  <dcterms:created xsi:type="dcterms:W3CDTF">2008-11-11T18:09:20Z</dcterms:created>
  <dcterms:modified xsi:type="dcterms:W3CDTF">2011-11-21T21:23:46Z</dcterms:modified>
</cp:coreProperties>
</file>