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60" windowWidth="21720" windowHeight="13620"/>
  </bookViews>
  <sheets>
    <sheet name="By Institution" sheetId="4" r:id="rId1"/>
    <sheet name="By Vendor" sheetId="3" r:id="rId2"/>
    <sheet name="By Database" sheetId="2" r:id="rId3"/>
  </sheets>
  <definedNames>
    <definedName name="_xlnm.Print_Area" localSheetId="1">'By Vendor'!$A$1:$E$37</definedName>
  </definedNames>
  <calcPr calcId="125725"/>
</workbook>
</file>

<file path=xl/calcChain.xml><?xml version="1.0" encoding="utf-8"?>
<calcChain xmlns="http://schemas.openxmlformats.org/spreadsheetml/2006/main">
  <c r="B179" i="2"/>
  <c r="C179"/>
  <c r="D179"/>
  <c r="C187" i="3"/>
  <c r="D187"/>
  <c r="E187"/>
  <c r="Z5" i="4"/>
  <c r="AA5"/>
  <c r="AB5"/>
  <c r="Z6"/>
  <c r="AA6"/>
  <c r="AB6"/>
  <c r="Z7"/>
  <c r="AA7"/>
  <c r="AB7"/>
  <c r="Z8"/>
  <c r="AA8"/>
  <c r="AB8"/>
  <c r="Z9"/>
  <c r="AA9"/>
  <c r="AB9"/>
  <c r="Z10"/>
  <c r="AA10"/>
  <c r="AB10"/>
  <c r="Z11"/>
  <c r="AA11"/>
  <c r="AB11"/>
  <c r="Z12"/>
  <c r="AA12"/>
  <c r="AB12"/>
  <c r="Z13"/>
  <c r="AA13"/>
  <c r="AB13"/>
  <c r="Z14"/>
  <c r="AA14"/>
  <c r="AB14"/>
  <c r="Z15"/>
  <c r="AA15"/>
  <c r="AB15"/>
  <c r="Z16"/>
  <c r="AA16"/>
  <c r="AB16"/>
  <c r="Z17"/>
  <c r="AA17"/>
  <c r="AB17"/>
  <c r="Z18"/>
  <c r="AA18"/>
  <c r="AB18"/>
  <c r="Z19"/>
  <c r="AA19"/>
  <c r="AB19"/>
  <c r="Z20"/>
  <c r="AA20"/>
  <c r="AB20"/>
  <c r="Z21"/>
  <c r="AA21"/>
  <c r="AB21"/>
  <c r="Z22"/>
  <c r="AA22"/>
  <c r="AB22"/>
  <c r="Z23"/>
  <c r="AA23"/>
  <c r="AB23"/>
  <c r="Z24"/>
  <c r="AA24"/>
  <c r="AB24"/>
  <c r="Z25"/>
  <c r="AA25"/>
  <c r="AB25"/>
  <c r="Z26"/>
  <c r="AA26"/>
  <c r="AB26"/>
  <c r="Z27"/>
  <c r="AA27"/>
  <c r="AB27"/>
  <c r="Z28"/>
  <c r="AA28"/>
  <c r="AB28"/>
  <c r="Z29"/>
  <c r="AA29"/>
  <c r="AB29"/>
  <c r="Z30"/>
  <c r="AA30"/>
  <c r="AB30"/>
  <c r="Z31"/>
  <c r="AA31"/>
  <c r="AB31"/>
  <c r="Z32"/>
  <c r="AA32"/>
  <c r="AB32"/>
  <c r="Z33"/>
  <c r="AA33"/>
  <c r="AB33"/>
  <c r="AA4"/>
  <c r="AB4"/>
  <c r="Z4"/>
  <c r="B33"/>
  <c r="C33"/>
  <c r="D33"/>
  <c r="E33"/>
  <c r="F33"/>
  <c r="G33"/>
  <c r="H33"/>
  <c r="I33"/>
  <c r="J33"/>
  <c r="K33"/>
  <c r="L33"/>
  <c r="M33"/>
  <c r="N33"/>
  <c r="O33"/>
  <c r="P33"/>
  <c r="Q33"/>
  <c r="R33"/>
  <c r="S33"/>
  <c r="T33"/>
  <c r="U33"/>
  <c r="V33"/>
  <c r="W33"/>
  <c r="X33"/>
  <c r="Y33"/>
</calcChain>
</file>

<file path=xl/sharedStrings.xml><?xml version="1.0" encoding="utf-8"?>
<sst xmlns="http://schemas.openxmlformats.org/spreadsheetml/2006/main" count="622" uniqueCount="234">
  <si>
    <t>Gale Group</t>
  </si>
  <si>
    <t>Funk &amp; Wagnalls New World Encyclopedia (ZBFW)</t>
  </si>
  <si>
    <t>Garden, Landscape &amp; Horticulture Index (ZBGA)</t>
  </si>
  <si>
    <t>International Bibliography of Theater &amp; Dance with Full Text (ZBTH)</t>
  </si>
  <si>
    <t>Internet &amp; Personal Computing Abstracts (ZBWW)</t>
  </si>
  <si>
    <t>Library, Information Science &amp; Technology Abstracts (ZBLI)</t>
  </si>
  <si>
    <t>Merriam-Webster's Collegiate Dictionary (ZEBD)</t>
  </si>
  <si>
    <t>Religion &amp; Philosophy Collection (ZBRP)</t>
  </si>
  <si>
    <t>Vocational &amp; Career Collection (ZBVC)</t>
  </si>
  <si>
    <t>Georgia Department of Archives &amp; History (ZNAH)</t>
  </si>
  <si>
    <t>Informe! (ZGIE)</t>
  </si>
  <si>
    <t>Informe! (ZGIN)</t>
  </si>
  <si>
    <t>Links Chosen</t>
  </si>
  <si>
    <t>Searches</t>
  </si>
  <si>
    <t>Full Text</t>
  </si>
  <si>
    <t>Databases</t>
  </si>
  <si>
    <t>Britannica</t>
  </si>
  <si>
    <t>Other (paid for by other consortia or put into the package because of other consortia)</t>
  </si>
  <si>
    <t>DLG and other Public Databases</t>
  </si>
  <si>
    <t>Vendor</t>
  </si>
  <si>
    <t>CORE and Private K12 Community</t>
  </si>
  <si>
    <t>EBSCO Information Services</t>
  </si>
  <si>
    <t>Enciclopedia Universal en Espanol (ZEBP)</t>
  </si>
  <si>
    <t>TOTAL</t>
  </si>
  <si>
    <t>Georgia Corporate Search (ZNCS)</t>
  </si>
  <si>
    <t>GIL Universal Catalog (ZGIL)</t>
  </si>
  <si>
    <t>Google (ZGOO)</t>
  </si>
  <si>
    <t>Google Scholar (ZGOS)</t>
  </si>
  <si>
    <t>History of the University of Georgia by Thomas Walter Reed (HUGA)</t>
  </si>
  <si>
    <t>The Jimmy Carter Presidential Daily Diary Online (JCDD)</t>
  </si>
  <si>
    <t>Kids InfoBits (ZGIB)</t>
  </si>
  <si>
    <t>Kids Search (ZBKS)</t>
  </si>
  <si>
    <t>Kids.gov (ZKGO)</t>
  </si>
  <si>
    <t>KidsClick! Web Search for Kids by Librarians (IKIE)</t>
  </si>
  <si>
    <t>MedlinePlus (IMEI)</t>
  </si>
  <si>
    <t>The Merck Manual (IMER)</t>
  </si>
  <si>
    <t>National Science Digital Library (NSDL)</t>
  </si>
  <si>
    <t>National Science Digital Library: Resources for K-12 Teachers (NSTR)</t>
  </si>
  <si>
    <t>Native American Documents (ZZNA)</t>
  </si>
  <si>
    <t>Oxford Art Online (ZVDA)</t>
  </si>
  <si>
    <t>Georgia Library PINES (ZPIN)</t>
  </si>
  <si>
    <t>Revistas para los Estudiantes de las Escuelas Secundarias (MAS Ultra) (ZBUE)</t>
  </si>
  <si>
    <t>Robert E. Williams Photographic Collection: African-Americans in the Aug ... (ZLRW)</t>
  </si>
  <si>
    <t>Samuel Hugh Hawkins Diary, January - July 1877 (HAWK)</t>
  </si>
  <si>
    <t>Searchasaurus: Middle Search Plus (ZPMS)</t>
  </si>
  <si>
    <t>Searchasaurus: Primary/Elementary School Search (ZPPS)</t>
  </si>
  <si>
    <t>Ships for Victory: J.A. Jones Construction Company and Liberty Ships in  ... (VSBG)</t>
  </si>
  <si>
    <t>SIRS Interactive Citizenship (ZSIC)</t>
  </si>
  <si>
    <t>Social Science Information Gateway (ISOJ)</t>
  </si>
  <si>
    <t>Southeastern Native American Documents, 1730-1842 (ZLNA)</t>
  </si>
  <si>
    <t>Student Research Center (ZBST)</t>
  </si>
  <si>
    <t>The University Bumble Bee: From the Hargrett Rare Book and Manuscripts L ... (BUMB)</t>
  </si>
  <si>
    <t>University of Georgia Centennial Alumni Catalog from the Hargrett Rare B ... (CENT)</t>
  </si>
  <si>
    <t>USA.gov (ZFGO)</t>
  </si>
  <si>
    <t>Encyclopaedia Britannica Online (ZEBO)</t>
  </si>
  <si>
    <t>Encyclopaedia Britannica Online for Kids (ZEPK)</t>
  </si>
  <si>
    <t>Encyclopaedia Britannica Online High School (ZEHS)</t>
  </si>
  <si>
    <t>Encyclopaedia Britannica Online Reference Center (ZEPL)</t>
  </si>
  <si>
    <t>World History Collection (ZBWH)</t>
  </si>
  <si>
    <t>Georgia Historic Newspapers (ZLGN)</t>
  </si>
  <si>
    <t>SKS WebSelect (ZSWS)</t>
  </si>
  <si>
    <t>The 1936 Gainesville Tornado: Disaster and Recovery (TORN)</t>
  </si>
  <si>
    <t>Annual Reports of the Mayor of Savannah, Georgia, 1855-1917 (ZMOS)</t>
  </si>
  <si>
    <t>ArchivesUSA (Chadwyck-Healey) (ZHAU)</t>
  </si>
  <si>
    <t>Auburn Avenue Research Library Finding Aids (AAFA)</t>
  </si>
  <si>
    <t>Barnard's Photographic Views of the Sherman Campaign, 1866 (ZLBP)</t>
  </si>
  <si>
    <t>Beauty in Stone: The Industrial Films of the Georgia Marble Company (GMRB)</t>
  </si>
  <si>
    <t>The Blues, Black Vaudeville, and the Silver Screen, 1912-1930s: Selectio ... (DTRM)</t>
  </si>
  <si>
    <t>Britannica Learning Zone (ZELZ)</t>
  </si>
  <si>
    <t>Catalog of U.S. Government Publications (ZDGC)</t>
  </si>
  <si>
    <t>Catalogue of the trustees, officers, alumni and matriculates of the Univ ... (GACT)</t>
  </si>
  <si>
    <t>Civil Rights Digital Library (CRDL)</t>
  </si>
  <si>
    <t>Civil Unrest in Camilla, Georgia, 1868 Collection (ZLCU)</t>
  </si>
  <si>
    <t>Community Art in Atlanta, 1977-1987: Jim Alexander's Photographs of the  ... (ANAC)</t>
  </si>
  <si>
    <t>The Cornelius C. Platter Civil War Diary, 1864 - 1865 (ZLPD)</t>
  </si>
  <si>
    <t>Digital Library of Georgia (DLG1)</t>
  </si>
  <si>
    <t>Discoverer WebFind (ZSWF)</t>
  </si>
  <si>
    <t>EBSCO Databases (ZBEH)</t>
  </si>
  <si>
    <t>GAcollege411 (ZGAC)</t>
  </si>
  <si>
    <t>Georgia - Attorney General's Office (ZNAG)</t>
  </si>
  <si>
    <t>Georgia Administrative Rules and Regulations (ZNAR)</t>
  </si>
  <si>
    <t>Georgia Aerial Photographs (GAPH)</t>
  </si>
  <si>
    <t>Georgia Code (ZNCD)</t>
  </si>
  <si>
    <t>Georgia Department of Education (GDED)</t>
  </si>
  <si>
    <t>Georgia Historic Books (ZLGB)</t>
  </si>
  <si>
    <t>Georgia Legislative Documents (ZLGL)</t>
  </si>
  <si>
    <t>Georgia Libraries Journal List (GOLD) (GEJL)</t>
  </si>
  <si>
    <t>Georgia Library Catalogs (GLIB)</t>
  </si>
  <si>
    <t>Georgia Official and Statistical Register: "Georgia's Blue Book" (SREG)</t>
  </si>
  <si>
    <t>Georgia Public Library Services (GPLS)</t>
  </si>
  <si>
    <t>georgia.gov (ZNGN)</t>
  </si>
  <si>
    <t>Academic Search Complete (ZBAC)</t>
  </si>
  <si>
    <t>Advanced Placement Source (ZBAD)</t>
  </si>
  <si>
    <t>AGRICOLA (ZBAG)</t>
  </si>
  <si>
    <t>Alt HealthWatch (ZBAH)</t>
  </si>
  <si>
    <t>Annals of American History (ZEBA)</t>
  </si>
  <si>
    <t>Arts of the United States (ARTS)</t>
  </si>
  <si>
    <t>Baldy Editorial Cartoons: The Clifford H. Baldowski Collection (BALD)</t>
  </si>
  <si>
    <t>Book Collection: Nonfiction (ZBNF)</t>
  </si>
  <si>
    <t>Britannica Elementary (ZEBK)</t>
  </si>
  <si>
    <t>Compton's by Britannica (ZEBM)</t>
  </si>
  <si>
    <t>Computer Science Index (ZBCO)</t>
  </si>
  <si>
    <t>Computer Source (ZBCC)</t>
  </si>
  <si>
    <t>Consumer Health Complete (ZBCH)</t>
  </si>
  <si>
    <t>Enciclopedia Juvenil (ZEBJ)</t>
  </si>
  <si>
    <t>Encyclopedia of Animals (ZBEA)</t>
  </si>
  <si>
    <t>Environment Complete (ZBEV)</t>
  </si>
  <si>
    <t>ERIC (at EBSCOhost) (ZBER)</t>
  </si>
  <si>
    <t>Fuente Academica (ZBFA)</t>
  </si>
  <si>
    <t>Georgia Government Publications (GGPD)</t>
  </si>
  <si>
    <t>Health Source: Consumer Edition (ZBHC)</t>
  </si>
  <si>
    <t>Health Source: Nursing / Academic Edition (ZBHN)</t>
  </si>
  <si>
    <t>Historic Architecture and Landscapes of Georgia: The Hubert Bond Owens a ... (LARC)</t>
  </si>
  <si>
    <t>History Reference Center (ZBHR)</t>
  </si>
  <si>
    <t>Insurance Periodicals Index (ZBIN)</t>
  </si>
  <si>
    <t>Legal Collection (ZBLE)</t>
  </si>
  <si>
    <t>Literary Reference Center (ZBLR)</t>
  </si>
  <si>
    <t>MAS Ultra (ZBMA)</t>
  </si>
  <si>
    <t>MasterFILE Premier (ZBMP)</t>
  </si>
  <si>
    <t>MedicLatina (ZBMD)</t>
  </si>
  <si>
    <t>MEDLINE (ZBME)</t>
  </si>
  <si>
    <t>Middle Search Plus (ZBMS)</t>
  </si>
  <si>
    <t>New Georgia Encyclopedia (NGEN)</t>
  </si>
  <si>
    <t>Newspaper Source (ZBNS)</t>
  </si>
  <si>
    <t>NoveList (ZKNL)</t>
  </si>
  <si>
    <t>NoveList K-8 (ZKNE)</t>
  </si>
  <si>
    <t>PlanetaSaber (ZEBP)</t>
  </si>
  <si>
    <t>Primary Search (ZBPS)</t>
  </si>
  <si>
    <t>Professional Development Collection (ZBPD)</t>
  </si>
  <si>
    <t>Psychology &amp; Behavioral Sciences Collection (ZBPB)</t>
  </si>
  <si>
    <t>Regional Business News (ZBRN)</t>
  </si>
  <si>
    <t>Science and Technology Collection (ZBSI)</t>
  </si>
  <si>
    <t>The Serials Directory (ZBSD)</t>
  </si>
  <si>
    <t>SIRS Discoverer (ZSSD)</t>
  </si>
  <si>
    <t>SIRS Researcher (ZSKS)</t>
  </si>
  <si>
    <t>Sociological Collection (ZBSC)</t>
  </si>
  <si>
    <t>TOPICsearch (ZBTS)</t>
  </si>
  <si>
    <t>UGA SACS Compliance Documents (SACS)</t>
  </si>
  <si>
    <t>Vanishing Georgia (VANG)</t>
  </si>
  <si>
    <t>World Data Analyst (ZEWD)</t>
  </si>
  <si>
    <t>Core and Private K12 Community</t>
  </si>
  <si>
    <t>Paid for by other consortia or put into the package because of other consortia</t>
  </si>
  <si>
    <t>Public Databases</t>
  </si>
  <si>
    <t>TOTALS</t>
  </si>
  <si>
    <t>Gale</t>
  </si>
  <si>
    <t>Public and Digital Library of Georgia</t>
  </si>
  <si>
    <t>Sites</t>
  </si>
  <si>
    <t>Augusta Preparatory Day School (PSAP)</t>
  </si>
  <si>
    <t>Brandon Hall School (PSBH)</t>
  </si>
  <si>
    <t>Brookstone School (PSBR)</t>
  </si>
  <si>
    <t>Christian Heritage School (PSCR)</t>
  </si>
  <si>
    <t>Deerfield-Windsor School (PSDW)</t>
  </si>
  <si>
    <t>Episcopal Day School, Augusta (PSED)</t>
  </si>
  <si>
    <t>First Presbyterian Day School (PSFP)</t>
  </si>
  <si>
    <t>Frederica Academy (PSFA)</t>
  </si>
  <si>
    <t>Heritage School (PSHE)</t>
  </si>
  <si>
    <t>Memorial Day School (PSME)</t>
  </si>
  <si>
    <t>Oak Mountain Academy (PSOM)</t>
  </si>
  <si>
    <t>Rabun Gap-Nacoochee School (PSRG)</t>
  </si>
  <si>
    <t>Saint John the Evangelist Catholic School (PSSJ)</t>
  </si>
  <si>
    <t>St. Andrew's School (PSSA)</t>
  </si>
  <si>
    <t>St. Martin's Episcopal School (PSSM)</t>
  </si>
  <si>
    <t>St. Vincent's Academy (PSSV)</t>
  </si>
  <si>
    <t>Tallulah Falls School (PSTF)</t>
  </si>
  <si>
    <t>Valwood School (PSVS)</t>
  </si>
  <si>
    <t>Weber School (PSWB)</t>
  </si>
  <si>
    <t>Westminster of Augusta (PSWA)</t>
  </si>
  <si>
    <t>Darlington School (PSDA)</t>
  </si>
  <si>
    <t>Mill Springs Academy (PSMS)</t>
  </si>
  <si>
    <t>Monroe Academy (PSMA)</t>
  </si>
  <si>
    <t>Monsignor Donovan Catholic High School (PSMD)</t>
  </si>
  <si>
    <t>Providence Christian Academy (PSPC)</t>
  </si>
  <si>
    <t>American Museum of Natural History Resources for Learning (AMNH)</t>
  </si>
  <si>
    <t>Chemistry: ChemEd Digital Library (CEDL)</t>
  </si>
  <si>
    <t>Periodic Table Live! (PETL)</t>
  </si>
  <si>
    <t>WGBH Teachers' Domain (TEDO)</t>
  </si>
  <si>
    <t>All About Birds (AABI)</t>
  </si>
  <si>
    <t>Math: The Math Forum: Teacher's Place (MFTE)</t>
  </si>
  <si>
    <t>Math: Wolfram Functions Site (WMFS)</t>
  </si>
  <si>
    <t>Statistics: CAUSEWeb (CAWE)</t>
  </si>
  <si>
    <t>Virtual Chemistry Lab (VCHL)</t>
  </si>
  <si>
    <t>Biology: The eSkeletons Project (ESKE)</t>
  </si>
  <si>
    <t>Macon Telegraph Archive (MACT)</t>
  </si>
  <si>
    <t>The Math Forum: Student Center (MFSC)</t>
  </si>
  <si>
    <t>PRISMS (ISMS)</t>
  </si>
  <si>
    <t>Career Resources Education Network (CREN)</t>
  </si>
  <si>
    <t>Scholastic News Online (SNFK)</t>
  </si>
  <si>
    <t>Georgia Stories (ZPGS)</t>
  </si>
  <si>
    <t>The Red and Black: An Archive of The University of Georgia's Student New ... (GRAB)</t>
  </si>
  <si>
    <t>Georgia State University Electronic Theses and Dissertations (SETD)</t>
  </si>
  <si>
    <t>Georgia State Fair, Macon, 1886-1960 (GSFR)</t>
  </si>
  <si>
    <t>Hospitality &amp; Tourism Complete (ZBHO)</t>
  </si>
  <si>
    <t>Economía y Negocios (ZBEN)</t>
  </si>
  <si>
    <t>GreenFILE (ZBGF)</t>
  </si>
  <si>
    <t>Information Science &amp; Technology Abstracts (ZBIS)</t>
  </si>
  <si>
    <t>Business Source Complete (ZBSX)</t>
  </si>
  <si>
    <t>EBSCOhost Español (ZBES)</t>
  </si>
  <si>
    <t>Revistas para Bibliotecas Públicas (MasterFILE Premier) (ZBPE)</t>
  </si>
  <si>
    <t>Business Source Complete (ZBBC) (Business Searching Interface)</t>
  </si>
  <si>
    <t>Chadwyck-Healey (ProQuest)</t>
  </si>
  <si>
    <t>SIRS (ProQuest)</t>
  </si>
  <si>
    <t>Oxford</t>
  </si>
  <si>
    <t>NoveList (ZKNL)*</t>
  </si>
  <si>
    <t>NoveList K-8 (ZKNE)*</t>
  </si>
  <si>
    <t>EBSCOhost Mobile Español (ZBDB)</t>
  </si>
  <si>
    <t>EBSCOhost Mobile High School (ZBDC)</t>
  </si>
  <si>
    <t>EBSCOhost Mobile Middle School (ZBDE)</t>
  </si>
  <si>
    <t>EBSCOhost Mobile Public Library (ZBDF)</t>
  </si>
  <si>
    <t>H1N1 Pandemic Flu Information (H1N1)</t>
  </si>
  <si>
    <t>ArchiveFinder (Chadwyck-Healey) (ZHAU)</t>
  </si>
  <si>
    <t>African American Funeral Programs from the East Central Georgia Regional ... (FPRO)</t>
  </si>
  <si>
    <t>Atlanta Historic Newspapers Archive (ATLN)</t>
  </si>
  <si>
    <t>Bibliography of the History of Art | International Bibliography of Art (GETT)</t>
  </si>
  <si>
    <t>CDC (CDC1)</t>
  </si>
  <si>
    <t>Columbus Enquirer Archive (COLE)</t>
  </si>
  <si>
    <t>Columbus Public Library Association Minutes, January 1881 to April 1883 (CPLM)</t>
  </si>
  <si>
    <t>GeorgiaInfo (GNFO)</t>
  </si>
  <si>
    <t>Science and Technology (ISAT)</t>
  </si>
  <si>
    <t>Technical College System of Georgia (GDTE)</t>
  </si>
  <si>
    <t>Thar's Gold in Them Thar Hills: Gold and Gold Mining in Georgia, 1830s ... (DAHL)</t>
  </si>
  <si>
    <t>Private K12 / FY11 GALILEO Institution Usage Summary</t>
  </si>
  <si>
    <t>July 2010-June 2011</t>
  </si>
  <si>
    <t>Private K12 /  FY11 GALILEO database usage summary  / July 2010-June 2011</t>
  </si>
  <si>
    <t>Private K12 /  FY11 GALILEO database usage summary  /  July 2010-June 2011</t>
  </si>
  <si>
    <t>Academe of the Oaks (PSAO)</t>
  </si>
  <si>
    <t>Atlanta Girls' School (PSAT)</t>
  </si>
  <si>
    <t>Stratford Academy (PSTR)</t>
  </si>
  <si>
    <t>The Howard School (PSHW)</t>
  </si>
  <si>
    <t>Images (ZBIM)</t>
  </si>
  <si>
    <t>Athens Historic Newspapers Archive (ATHN)</t>
  </si>
  <si>
    <t>C-SPAN Video Library (CSPN)</t>
  </si>
  <si>
    <t>DOE Green Energy (DGEP)</t>
  </si>
  <si>
    <t>FDsys (FDSY)</t>
  </si>
  <si>
    <t>Google (VersiÃ³n en EspaÃ±ol) (IGSP)</t>
  </si>
</sst>
</file>

<file path=xl/styles.xml><?xml version="1.0" encoding="utf-8"?>
<styleSheet xmlns="http://schemas.openxmlformats.org/spreadsheetml/2006/main">
  <numFmts count="2">
    <numFmt numFmtId="41" formatCode="_(* #,##0_);_(* \(#,##0\);_(* &quot;-&quot;_);_(@_)"/>
    <numFmt numFmtId="164" formatCode="#,##0;[Red]#,##0"/>
  </numFmts>
  <fonts count="19">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color indexed="8"/>
      <name val="Arial"/>
      <family val="2"/>
    </font>
    <font>
      <b/>
      <sz val="14"/>
      <name val="Arial"/>
      <family val="2"/>
    </font>
    <font>
      <b/>
      <sz val="10"/>
      <name val="Arial"/>
      <family val="2"/>
    </font>
    <font>
      <b/>
      <sz val="12"/>
      <name val="Arial"/>
      <family val="2"/>
    </font>
    <font>
      <sz val="10"/>
      <name val="Arial"/>
      <family val="2"/>
    </font>
    <font>
      <b/>
      <sz val="12"/>
      <color theme="0"/>
      <name val="Arial"/>
      <family val="2"/>
    </font>
    <font>
      <b/>
      <sz val="11"/>
      <color theme="0"/>
      <name val="Arial"/>
      <family val="2"/>
    </font>
    <font>
      <b/>
      <sz val="12"/>
      <color theme="1"/>
      <name val="Arial"/>
      <family val="2"/>
    </font>
    <font>
      <b/>
      <i/>
      <sz val="10"/>
      <name val="Arial"/>
      <family val="2"/>
    </font>
    <font>
      <sz val="10"/>
      <color theme="1"/>
      <name val="Arial"/>
      <family val="2"/>
    </font>
    <font>
      <sz val="8"/>
      <color theme="1"/>
      <name val="Arial"/>
      <family val="2"/>
    </font>
    <font>
      <b/>
      <sz val="8"/>
      <color theme="1"/>
      <name val="Arial"/>
      <family val="2"/>
    </font>
    <font>
      <b/>
      <sz val="8"/>
      <name val="Arial"/>
      <family val="2"/>
    </font>
  </fonts>
  <fills count="18">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theme="5" tint="0.59999389629810485"/>
        <bgColor indexed="64"/>
      </patternFill>
    </fill>
    <fill>
      <patternFill patternType="solid">
        <fgColor theme="1" tint="0.1499984740745262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rgb="FFFFCC99"/>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rgb="FFE6B9B8"/>
        <bgColor indexed="64"/>
      </patternFill>
    </fill>
    <fill>
      <patternFill patternType="solid">
        <fgColor theme="2" tint="-9.9978637043366805E-2"/>
        <bgColor indexed="64"/>
      </patternFill>
    </fill>
  </fills>
  <borders count="47">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45">
    <xf numFmtId="0" fontId="0" fillId="0" borderId="0"/>
    <xf numFmtId="41" fontId="4"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2" fillId="0" borderId="0"/>
    <xf numFmtId="0" fontId="1" fillId="0" borderId="0"/>
  </cellStyleXfs>
  <cellXfs count="230">
    <xf numFmtId="0" fontId="0" fillId="0" borderId="0" xfId="0"/>
    <xf numFmtId="0" fontId="6" fillId="0" borderId="0" xfId="0" applyFont="1"/>
    <xf numFmtId="0" fontId="0" fillId="2" borderId="1" xfId="0" applyFill="1" applyBorder="1"/>
    <xf numFmtId="0" fontId="9" fillId="3" borderId="2" xfId="0" applyFont="1" applyFill="1" applyBorder="1"/>
    <xf numFmtId="0" fontId="8" fillId="2" borderId="3" xfId="0" applyFont="1" applyFill="1" applyBorder="1"/>
    <xf numFmtId="0" fontId="0" fillId="2" borderId="4" xfId="0" applyFill="1" applyBorder="1"/>
    <xf numFmtId="0" fontId="8" fillId="3" borderId="5" xfId="0" applyFont="1" applyFill="1" applyBorder="1"/>
    <xf numFmtId="0" fontId="0" fillId="3" borderId="7" xfId="0" applyFill="1" applyBorder="1"/>
    <xf numFmtId="0" fontId="8" fillId="4" borderId="8" xfId="0" applyFont="1" applyFill="1" applyBorder="1" applyAlignment="1">
      <alignment horizontal="left"/>
    </xf>
    <xf numFmtId="0" fontId="8" fillId="2" borderId="9" xfId="0" applyFont="1" applyFill="1" applyBorder="1" applyAlignment="1">
      <alignment horizontal="left"/>
    </xf>
    <xf numFmtId="0" fontId="8" fillId="5" borderId="10" xfId="0" applyFont="1" applyFill="1" applyBorder="1" applyAlignment="1">
      <alignment horizontal="left"/>
    </xf>
    <xf numFmtId="0" fontId="9" fillId="3" borderId="11" xfId="0" applyFont="1" applyFill="1" applyBorder="1"/>
    <xf numFmtId="0" fontId="9" fillId="3" borderId="12" xfId="0" applyFont="1" applyFill="1" applyBorder="1"/>
    <xf numFmtId="0" fontId="9" fillId="3" borderId="13" xfId="0" applyFont="1" applyFill="1" applyBorder="1"/>
    <xf numFmtId="164" fontId="0" fillId="6" borderId="14" xfId="0" applyNumberFormat="1" applyFill="1" applyBorder="1"/>
    <xf numFmtId="164" fontId="0" fillId="2" borderId="15" xfId="0" applyNumberFormat="1" applyFill="1" applyBorder="1"/>
    <xf numFmtId="164" fontId="0" fillId="2" borderId="18" xfId="0" applyNumberFormat="1" applyFill="1" applyBorder="1"/>
    <xf numFmtId="164" fontId="8" fillId="4" borderId="19" xfId="0" applyNumberFormat="1" applyFont="1" applyFill="1" applyBorder="1"/>
    <xf numFmtId="164" fontId="0" fillId="4" borderId="20" xfId="0" applyNumberFormat="1" applyFill="1" applyBorder="1"/>
    <xf numFmtId="164" fontId="0" fillId="4" borderId="21" xfId="0" applyNumberFormat="1" applyFill="1" applyBorder="1"/>
    <xf numFmtId="164" fontId="8" fillId="7" borderId="19" xfId="0" applyNumberFormat="1" applyFont="1" applyFill="1" applyBorder="1"/>
    <xf numFmtId="164" fontId="8" fillId="7" borderId="20" xfId="0" applyNumberFormat="1" applyFont="1" applyFill="1" applyBorder="1"/>
    <xf numFmtId="164" fontId="8" fillId="7" borderId="21" xfId="0" applyNumberFormat="1" applyFont="1" applyFill="1" applyBorder="1"/>
    <xf numFmtId="164" fontId="8" fillId="5" borderId="19" xfId="0" applyNumberFormat="1" applyFont="1" applyFill="1" applyBorder="1"/>
    <xf numFmtId="164" fontId="0" fillId="5" borderId="20" xfId="0" applyNumberFormat="1" applyFill="1" applyBorder="1"/>
    <xf numFmtId="164" fontId="0" fillId="5" borderId="21" xfId="0" applyNumberFormat="1" applyFill="1" applyBorder="1"/>
    <xf numFmtId="164" fontId="0" fillId="5" borderId="15" xfId="0" applyNumberFormat="1" applyFill="1" applyBorder="1"/>
    <xf numFmtId="164" fontId="0" fillId="5" borderId="18" xfId="0" applyNumberFormat="1" applyFill="1" applyBorder="1"/>
    <xf numFmtId="164" fontId="0" fillId="5" borderId="17" xfId="0" applyNumberFormat="1" applyFill="1" applyBorder="1"/>
    <xf numFmtId="164" fontId="0" fillId="0" borderId="14" xfId="0" applyNumberFormat="1" applyBorder="1"/>
    <xf numFmtId="164" fontId="6" fillId="6" borderId="14" xfId="0" applyNumberFormat="1" applyFont="1" applyFill="1" applyBorder="1"/>
    <xf numFmtId="164" fontId="9" fillId="4" borderId="8" xfId="0" applyNumberFormat="1" applyFont="1" applyFill="1" applyBorder="1"/>
    <xf numFmtId="164" fontId="9" fillId="2" borderId="8" xfId="0" applyNumberFormat="1" applyFont="1" applyFill="1" applyBorder="1"/>
    <xf numFmtId="164" fontId="9" fillId="5" borderId="10" xfId="0" applyNumberFormat="1" applyFont="1" applyFill="1" applyBorder="1"/>
    <xf numFmtId="0" fontId="7" fillId="3" borderId="13" xfId="8" applyFont="1" applyFill="1" applyBorder="1" applyAlignment="1">
      <alignment horizontal="center"/>
    </xf>
    <xf numFmtId="0" fontId="7" fillId="3" borderId="30" xfId="13" applyFont="1" applyFill="1" applyBorder="1" applyAlignment="1">
      <alignment horizontal="center"/>
    </xf>
    <xf numFmtId="0" fontId="7" fillId="3" borderId="31" xfId="13" applyFont="1" applyFill="1" applyBorder="1" applyAlignment="1">
      <alignment horizontal="left"/>
    </xf>
    <xf numFmtId="0" fontId="14" fillId="2" borderId="32" xfId="20" applyFont="1" applyFill="1" applyBorder="1" applyAlignment="1">
      <alignment horizontal="center"/>
    </xf>
    <xf numFmtId="0" fontId="14" fillId="2" borderId="8" xfId="20" applyFont="1" applyFill="1" applyBorder="1" applyAlignment="1">
      <alignment horizontal="center"/>
    </xf>
    <xf numFmtId="0" fontId="14" fillId="2" borderId="10" xfId="20" applyFont="1" applyFill="1" applyBorder="1" applyAlignment="1">
      <alignment horizontal="center"/>
    </xf>
    <xf numFmtId="0" fontId="14" fillId="4" borderId="32" xfId="21" applyFont="1" applyFill="1" applyBorder="1" applyAlignment="1">
      <alignment horizontal="center"/>
    </xf>
    <xf numFmtId="0" fontId="14" fillId="4" borderId="8" xfId="21" applyFont="1" applyFill="1" applyBorder="1" applyAlignment="1">
      <alignment horizontal="center"/>
    </xf>
    <xf numFmtId="0" fontId="14" fillId="4" borderId="10" xfId="21" applyFont="1" applyFill="1" applyBorder="1" applyAlignment="1">
      <alignment horizontal="center"/>
    </xf>
    <xf numFmtId="0" fontId="14" fillId="7" borderId="32" xfId="22" applyFont="1" applyFill="1" applyBorder="1" applyAlignment="1">
      <alignment horizontal="center"/>
    </xf>
    <xf numFmtId="0" fontId="14" fillId="7" borderId="8" xfId="22" applyFont="1" applyFill="1" applyBorder="1" applyAlignment="1">
      <alignment horizontal="center"/>
    </xf>
    <xf numFmtId="0" fontId="14" fillId="7" borderId="10" xfId="22" applyFont="1" applyFill="1" applyBorder="1" applyAlignment="1">
      <alignment horizontal="center"/>
    </xf>
    <xf numFmtId="0" fontId="14" fillId="5" borderId="32" xfId="23" applyFont="1" applyFill="1" applyBorder="1" applyAlignment="1">
      <alignment horizontal="center"/>
    </xf>
    <xf numFmtId="0" fontId="14" fillId="5" borderId="8" xfId="23" applyFont="1" applyFill="1" applyBorder="1" applyAlignment="1">
      <alignment horizontal="center"/>
    </xf>
    <xf numFmtId="0" fontId="14" fillId="14" borderId="10" xfId="23" applyFont="1" applyFill="1" applyBorder="1" applyAlignment="1">
      <alignment horizontal="center"/>
    </xf>
    <xf numFmtId="0" fontId="14" fillId="5" borderId="32" xfId="24" applyFont="1" applyFill="1" applyBorder="1" applyAlignment="1">
      <alignment horizontal="center"/>
    </xf>
    <xf numFmtId="0" fontId="14" fillId="5" borderId="8" xfId="24" applyFont="1" applyFill="1" applyBorder="1" applyAlignment="1">
      <alignment horizontal="center"/>
    </xf>
    <xf numFmtId="0" fontId="14" fillId="14" borderId="10" xfId="24" applyFont="1" applyFill="1" applyBorder="1" applyAlignment="1">
      <alignment horizontal="center"/>
    </xf>
    <xf numFmtId="0" fontId="14" fillId="8" borderId="32" xfId="25" applyFont="1" applyFill="1" applyBorder="1" applyAlignment="1">
      <alignment horizontal="center"/>
    </xf>
    <xf numFmtId="0" fontId="14" fillId="8" borderId="8" xfId="25" applyFont="1" applyFill="1" applyBorder="1" applyAlignment="1">
      <alignment horizontal="center"/>
    </xf>
    <xf numFmtId="0" fontId="14" fillId="3" borderId="32" xfId="12" applyFont="1" applyFill="1" applyBorder="1" applyAlignment="1">
      <alignment horizontal="center"/>
    </xf>
    <xf numFmtId="0" fontId="14" fillId="3" borderId="8" xfId="12" applyFont="1" applyFill="1" applyBorder="1" applyAlignment="1">
      <alignment horizontal="center"/>
    </xf>
    <xf numFmtId="0" fontId="14" fillId="3" borderId="10" xfId="12" applyFont="1" applyFill="1" applyBorder="1" applyAlignment="1">
      <alignment horizontal="center"/>
    </xf>
    <xf numFmtId="41" fontId="4" fillId="3" borderId="6" xfId="12" applyNumberFormat="1" applyFill="1" applyBorder="1"/>
    <xf numFmtId="41" fontId="4" fillId="3" borderId="24" xfId="12" applyNumberFormat="1" applyFill="1" applyBorder="1"/>
    <xf numFmtId="41" fontId="15" fillId="11" borderId="15" xfId="0" applyNumberFormat="1" applyFont="1" applyFill="1" applyBorder="1" applyAlignment="1">
      <alignment horizontal="left"/>
    </xf>
    <xf numFmtId="41" fontId="15" fillId="15" borderId="7" xfId="0" applyNumberFormat="1" applyFont="1" applyFill="1" applyBorder="1"/>
    <xf numFmtId="41" fontId="15" fillId="15" borderId="16" xfId="0" applyNumberFormat="1" applyFont="1" applyFill="1" applyBorder="1"/>
    <xf numFmtId="41" fontId="15" fillId="15" borderId="22" xfId="0" applyNumberFormat="1" applyFont="1" applyFill="1" applyBorder="1"/>
    <xf numFmtId="41" fontId="15" fillId="13" borderId="7" xfId="0" applyNumberFormat="1" applyFont="1" applyFill="1" applyBorder="1"/>
    <xf numFmtId="41" fontId="15" fillId="13" borderId="16" xfId="0" applyNumberFormat="1" applyFont="1" applyFill="1" applyBorder="1"/>
    <xf numFmtId="41" fontId="15" fillId="13" borderId="22" xfId="0" applyNumberFormat="1" applyFont="1" applyFill="1" applyBorder="1"/>
    <xf numFmtId="41" fontId="15" fillId="12" borderId="7" xfId="0" applyNumberFormat="1" applyFont="1" applyFill="1" applyBorder="1" applyAlignment="1">
      <alignment horizontal="left"/>
    </xf>
    <xf numFmtId="41" fontId="15" fillId="12" borderId="16" xfId="0" applyNumberFormat="1" applyFont="1" applyFill="1" applyBorder="1" applyAlignment="1">
      <alignment horizontal="left"/>
    </xf>
    <xf numFmtId="41" fontId="15" fillId="14" borderId="7" xfId="0" applyNumberFormat="1" applyFont="1" applyFill="1" applyBorder="1"/>
    <xf numFmtId="41" fontId="15" fillId="14" borderId="16" xfId="0" applyNumberFormat="1" applyFont="1" applyFill="1" applyBorder="1"/>
    <xf numFmtId="41" fontId="4" fillId="8" borderId="7" xfId="25" applyNumberFormat="1" applyFont="1" applyFill="1" applyBorder="1" applyAlignment="1">
      <alignment horizontal="center"/>
    </xf>
    <xf numFmtId="41" fontId="4" fillId="8" borderId="16" xfId="25" applyNumberFormat="1" applyFont="1" applyFill="1" applyBorder="1" applyAlignment="1">
      <alignment horizontal="center"/>
    </xf>
    <xf numFmtId="41" fontId="15" fillId="12" borderId="33" xfId="0" applyNumberFormat="1" applyFont="1" applyFill="1" applyBorder="1" applyAlignment="1">
      <alignment horizontal="left"/>
    </xf>
    <xf numFmtId="41" fontId="15" fillId="12" borderId="17" xfId="0" applyNumberFormat="1" applyFont="1" applyFill="1" applyBorder="1" applyAlignment="1">
      <alignment horizontal="left"/>
    </xf>
    <xf numFmtId="41" fontId="15" fillId="12" borderId="23" xfId="0" applyNumberFormat="1" applyFont="1" applyFill="1" applyBorder="1"/>
    <xf numFmtId="41" fontId="15" fillId="14" borderId="23" xfId="0" applyNumberFormat="1" applyFont="1" applyFill="1" applyBorder="1"/>
    <xf numFmtId="41" fontId="4" fillId="8" borderId="33" xfId="25" applyNumberFormat="1" applyFont="1" applyFill="1" applyBorder="1" applyAlignment="1">
      <alignment horizontal="center"/>
    </xf>
    <xf numFmtId="41" fontId="4" fillId="8" borderId="17" xfId="25" applyNumberFormat="1" applyFont="1" applyFill="1" applyBorder="1" applyAlignment="1">
      <alignment horizontal="center"/>
    </xf>
    <xf numFmtId="0" fontId="9" fillId="11" borderId="2" xfId="26" applyFont="1" applyFill="1" applyBorder="1"/>
    <xf numFmtId="41" fontId="13" fillId="11" borderId="32" xfId="0" applyNumberFormat="1" applyFont="1" applyFill="1" applyBorder="1"/>
    <xf numFmtId="41" fontId="13" fillId="11" borderId="8" xfId="0" applyNumberFormat="1" applyFont="1" applyFill="1" applyBorder="1"/>
    <xf numFmtId="41" fontId="13" fillId="11" borderId="10" xfId="0" applyNumberFormat="1" applyFont="1" applyFill="1" applyBorder="1"/>
    <xf numFmtId="0" fontId="5" fillId="15" borderId="14" xfId="27" applyFont="1" applyFill="1" applyBorder="1"/>
    <xf numFmtId="0" fontId="16" fillId="15" borderId="0" xfId="0" applyFont="1" applyFill="1" applyBorder="1"/>
    <xf numFmtId="0" fontId="16" fillId="15" borderId="35" xfId="0" applyFont="1" applyFill="1" applyBorder="1"/>
    <xf numFmtId="0" fontId="5" fillId="13" borderId="14" xfId="19" applyFont="1" applyFill="1" applyBorder="1"/>
    <xf numFmtId="0" fontId="16" fillId="13" borderId="0" xfId="0" applyFont="1" applyFill="1" applyBorder="1"/>
    <xf numFmtId="0" fontId="5" fillId="12" borderId="5" xfId="28" applyFont="1" applyFill="1" applyBorder="1"/>
    <xf numFmtId="0" fontId="16" fillId="12" borderId="27" xfId="0" applyFont="1" applyFill="1" applyBorder="1"/>
    <xf numFmtId="0" fontId="5" fillId="14" borderId="14" xfId="29" applyFont="1" applyFill="1" applyBorder="1"/>
    <xf numFmtId="0" fontId="16" fillId="14" borderId="0" xfId="0" applyFont="1" applyFill="1" applyBorder="1"/>
    <xf numFmtId="0" fontId="16" fillId="14" borderId="35" xfId="0" applyFont="1" applyFill="1" applyBorder="1"/>
    <xf numFmtId="0" fontId="5" fillId="14" borderId="27" xfId="30" applyFont="1" applyFill="1" applyBorder="1"/>
    <xf numFmtId="0" fontId="16" fillId="14" borderId="27" xfId="0" applyFont="1" applyFill="1" applyBorder="1"/>
    <xf numFmtId="0" fontId="16" fillId="14" borderId="28" xfId="0" applyFont="1" applyFill="1" applyBorder="1"/>
    <xf numFmtId="0" fontId="16" fillId="13" borderId="35" xfId="0" applyFont="1" applyFill="1" applyBorder="1"/>
    <xf numFmtId="0" fontId="5" fillId="16" borderId="14" xfId="32" applyFont="1" applyFill="1" applyBorder="1"/>
    <xf numFmtId="0" fontId="16" fillId="16" borderId="0" xfId="0" applyFont="1" applyFill="1" applyBorder="1"/>
    <xf numFmtId="0" fontId="16" fillId="16" borderId="35" xfId="0" applyFont="1" applyFill="1" applyBorder="1"/>
    <xf numFmtId="0" fontId="16" fillId="0" borderId="0" xfId="0" applyFont="1"/>
    <xf numFmtId="0" fontId="16" fillId="13" borderId="27" xfId="0" applyFont="1" applyFill="1" applyBorder="1"/>
    <xf numFmtId="0" fontId="16" fillId="13" borderId="28" xfId="0" applyFont="1" applyFill="1" applyBorder="1"/>
    <xf numFmtId="0" fontId="5" fillId="14" borderId="5" xfId="29" applyFont="1" applyFill="1" applyBorder="1"/>
    <xf numFmtId="0" fontId="5" fillId="15" borderId="5" xfId="27" applyFont="1" applyFill="1" applyBorder="1"/>
    <xf numFmtId="0" fontId="16" fillId="15" borderId="27" xfId="0" applyFont="1" applyFill="1" applyBorder="1"/>
    <xf numFmtId="0" fontId="16" fillId="15" borderId="28" xfId="0" applyFont="1" applyFill="1" applyBorder="1"/>
    <xf numFmtId="0" fontId="5" fillId="13" borderId="5" xfId="19" applyFont="1" applyFill="1" applyBorder="1"/>
    <xf numFmtId="0" fontId="5" fillId="16" borderId="5" xfId="32" applyFont="1" applyFill="1" applyBorder="1"/>
    <xf numFmtId="0" fontId="16" fillId="16" borderId="27" xfId="0" applyFont="1" applyFill="1" applyBorder="1"/>
    <xf numFmtId="0" fontId="16" fillId="16" borderId="28" xfId="0" applyFont="1" applyFill="1" applyBorder="1"/>
    <xf numFmtId="41" fontId="15" fillId="15" borderId="33" xfId="0" applyNumberFormat="1" applyFont="1" applyFill="1" applyBorder="1"/>
    <xf numFmtId="41" fontId="15" fillId="15" borderId="17" xfId="0" applyNumberFormat="1" applyFont="1" applyFill="1" applyBorder="1"/>
    <xf numFmtId="41" fontId="15" fillId="15" borderId="23" xfId="0" applyNumberFormat="1" applyFont="1" applyFill="1" applyBorder="1"/>
    <xf numFmtId="164" fontId="0" fillId="8" borderId="17" xfId="0" applyNumberFormat="1" applyFill="1" applyBorder="1"/>
    <xf numFmtId="41" fontId="0" fillId="4" borderId="16" xfId="1" applyFont="1" applyFill="1" applyBorder="1"/>
    <xf numFmtId="41" fontId="0" fillId="2" borderId="16" xfId="1" applyFont="1" applyFill="1" applyBorder="1"/>
    <xf numFmtId="41" fontId="0" fillId="5" borderId="22" xfId="1" applyFont="1" applyFill="1" applyBorder="1"/>
    <xf numFmtId="0" fontId="0" fillId="4" borderId="24" xfId="0" applyFill="1" applyBorder="1"/>
    <xf numFmtId="41" fontId="4" fillId="4" borderId="16" xfId="1" applyFont="1" applyFill="1" applyBorder="1"/>
    <xf numFmtId="41" fontId="4" fillId="4" borderId="22" xfId="1" applyFont="1" applyFill="1" applyBorder="1"/>
    <xf numFmtId="0" fontId="0" fillId="4" borderId="16" xfId="0" applyFill="1" applyBorder="1"/>
    <xf numFmtId="0" fontId="0" fillId="2" borderId="24" xfId="0" applyFill="1" applyBorder="1"/>
    <xf numFmtId="41" fontId="4" fillId="2" borderId="16" xfId="1" applyFill="1" applyBorder="1"/>
    <xf numFmtId="41" fontId="4" fillId="2" borderId="22" xfId="1" applyFill="1" applyBorder="1"/>
    <xf numFmtId="0" fontId="0" fillId="2" borderId="16" xfId="0" applyFill="1" applyBorder="1"/>
    <xf numFmtId="41" fontId="4" fillId="5" borderId="34" xfId="1" applyFont="1" applyFill="1" applyBorder="1"/>
    <xf numFmtId="0" fontId="4" fillId="4" borderId="16" xfId="0" applyFont="1" applyFill="1" applyBorder="1"/>
    <xf numFmtId="41" fontId="4" fillId="4" borderId="22" xfId="1" applyFill="1" applyBorder="1"/>
    <xf numFmtId="41" fontId="4" fillId="4" borderId="16" xfId="1" applyFill="1" applyBorder="1"/>
    <xf numFmtId="41" fontId="4" fillId="16" borderId="16" xfId="1" applyFill="1" applyBorder="1"/>
    <xf numFmtId="41" fontId="4" fillId="16" borderId="22" xfId="1" applyFill="1" applyBorder="1"/>
    <xf numFmtId="164" fontId="0" fillId="7" borderId="17" xfId="0" applyNumberFormat="1" applyFill="1" applyBorder="1"/>
    <xf numFmtId="41" fontId="4" fillId="12" borderId="17" xfId="1" applyFill="1" applyBorder="1"/>
    <xf numFmtId="164" fontId="0" fillId="5" borderId="36" xfId="0" applyNumberFormat="1" applyFill="1" applyBorder="1"/>
    <xf numFmtId="41" fontId="4" fillId="5" borderId="24" xfId="1" applyFill="1" applyBorder="1"/>
    <xf numFmtId="164" fontId="8" fillId="5" borderId="20" xfId="0" applyNumberFormat="1" applyFont="1" applyFill="1" applyBorder="1"/>
    <xf numFmtId="164" fontId="0" fillId="5" borderId="37" xfId="0" applyNumberFormat="1" applyFill="1" applyBorder="1"/>
    <xf numFmtId="164" fontId="4" fillId="7" borderId="23" xfId="0" applyNumberFormat="1" applyFont="1" applyFill="1" applyBorder="1"/>
    <xf numFmtId="0" fontId="14" fillId="17" borderId="32" xfId="23" applyFont="1" applyFill="1" applyBorder="1" applyAlignment="1">
      <alignment horizontal="center"/>
    </xf>
    <xf numFmtId="0" fontId="14" fillId="17" borderId="8" xfId="23" applyFont="1" applyFill="1" applyBorder="1" applyAlignment="1">
      <alignment horizontal="center"/>
    </xf>
    <xf numFmtId="0" fontId="14" fillId="17" borderId="10" xfId="23" applyFont="1" applyFill="1" applyBorder="1" applyAlignment="1">
      <alignment horizontal="center"/>
    </xf>
    <xf numFmtId="41" fontId="15" fillId="17" borderId="7" xfId="25" applyNumberFormat="1" applyFont="1" applyFill="1" applyBorder="1"/>
    <xf numFmtId="41" fontId="15" fillId="17" borderId="16" xfId="25" applyNumberFormat="1" applyFont="1" applyFill="1" applyBorder="1"/>
    <xf numFmtId="41" fontId="15" fillId="17" borderId="22" xfId="25" applyNumberFormat="1" applyFont="1" applyFill="1" applyBorder="1"/>
    <xf numFmtId="41" fontId="4" fillId="8" borderId="15" xfId="25" applyNumberFormat="1" applyFont="1" applyFill="1" applyBorder="1" applyAlignment="1">
      <alignment horizontal="center"/>
    </xf>
    <xf numFmtId="41" fontId="4" fillId="8" borderId="18" xfId="25" applyNumberFormat="1" applyFont="1" applyFill="1" applyBorder="1" applyAlignment="1">
      <alignment horizontal="center"/>
    </xf>
    <xf numFmtId="0" fontId="14" fillId="8" borderId="9" xfId="25" applyFont="1" applyFill="1" applyBorder="1" applyAlignment="1">
      <alignment horizontal="center"/>
    </xf>
    <xf numFmtId="41" fontId="13" fillId="11" borderId="9" xfId="0" applyNumberFormat="1" applyFont="1" applyFill="1" applyBorder="1"/>
    <xf numFmtId="41" fontId="13" fillId="11" borderId="38" xfId="0" applyNumberFormat="1" applyFont="1" applyFill="1" applyBorder="1"/>
    <xf numFmtId="41" fontId="13" fillId="11" borderId="39" xfId="0" applyNumberFormat="1" applyFont="1" applyFill="1" applyBorder="1"/>
    <xf numFmtId="41" fontId="13" fillId="11" borderId="40" xfId="0" applyNumberFormat="1" applyFont="1" applyFill="1" applyBorder="1"/>
    <xf numFmtId="0" fontId="5" fillId="17" borderId="2" xfId="33" applyFont="1" applyFill="1" applyBorder="1"/>
    <xf numFmtId="0" fontId="5" fillId="17" borderId="12" xfId="33" applyFont="1" applyFill="1" applyBorder="1"/>
    <xf numFmtId="0" fontId="16" fillId="17" borderId="11" xfId="25" applyFont="1" applyFill="1" applyBorder="1"/>
    <xf numFmtId="0" fontId="16" fillId="17" borderId="29" xfId="25" applyFont="1" applyFill="1" applyBorder="1"/>
    <xf numFmtId="0" fontId="17" fillId="17" borderId="25" xfId="25" applyFont="1" applyFill="1" applyBorder="1"/>
    <xf numFmtId="0" fontId="17" fillId="17" borderId="26" xfId="25" applyFont="1" applyFill="1" applyBorder="1"/>
    <xf numFmtId="0" fontId="5" fillId="17" borderId="5" xfId="33" applyFont="1" applyFill="1" applyBorder="1"/>
    <xf numFmtId="0" fontId="16" fillId="17" borderId="27" xfId="25" applyFont="1" applyFill="1" applyBorder="1"/>
    <xf numFmtId="0" fontId="16" fillId="17" borderId="28" xfId="25" applyFont="1" applyFill="1" applyBorder="1"/>
    <xf numFmtId="0" fontId="16" fillId="0" borderId="0" xfId="25" applyFont="1"/>
    <xf numFmtId="0" fontId="0" fillId="0" borderId="14" xfId="0" applyBorder="1"/>
    <xf numFmtId="41" fontId="13" fillId="11" borderId="41" xfId="0" applyNumberFormat="1" applyFont="1" applyFill="1" applyBorder="1"/>
    <xf numFmtId="0" fontId="9" fillId="3" borderId="32" xfId="0" applyFont="1" applyFill="1" applyBorder="1" applyAlignment="1"/>
    <xf numFmtId="0" fontId="9" fillId="3" borderId="8" xfId="0" applyFont="1" applyFill="1" applyBorder="1" applyAlignment="1"/>
    <xf numFmtId="0" fontId="3" fillId="0" borderId="0" xfId="34"/>
    <xf numFmtId="41" fontId="4" fillId="5" borderId="16" xfId="1" applyFill="1" applyBorder="1"/>
    <xf numFmtId="0" fontId="2" fillId="0" borderId="0" xfId="43" applyAlignment="1">
      <alignment horizontal="left"/>
    </xf>
    <xf numFmtId="0" fontId="2" fillId="0" borderId="0" xfId="43" applyAlignment="1">
      <alignment horizontal="left"/>
    </xf>
    <xf numFmtId="0" fontId="2" fillId="0" borderId="0" xfId="43" applyNumberFormat="1"/>
    <xf numFmtId="41" fontId="4" fillId="5" borderId="16" xfId="1" applyFont="1" applyFill="1" applyBorder="1"/>
    <xf numFmtId="0" fontId="5" fillId="16" borderId="12" xfId="32" applyFont="1" applyFill="1" applyBorder="1"/>
    <xf numFmtId="0" fontId="16" fillId="16" borderId="11" xfId="0" applyFont="1" applyFill="1" applyBorder="1"/>
    <xf numFmtId="0" fontId="16" fillId="16" borderId="29" xfId="0" applyFont="1" applyFill="1" applyBorder="1"/>
    <xf numFmtId="0" fontId="18" fillId="13" borderId="14" xfId="19" applyFont="1" applyFill="1" applyBorder="1"/>
    <xf numFmtId="0" fontId="5" fillId="13" borderId="12" xfId="19" applyFont="1" applyFill="1" applyBorder="1"/>
    <xf numFmtId="0" fontId="16" fillId="13" borderId="11" xfId="0" applyFont="1" applyFill="1" applyBorder="1"/>
    <xf numFmtId="0" fontId="16" fillId="13" borderId="29" xfId="0" applyFont="1" applyFill="1" applyBorder="1"/>
    <xf numFmtId="0" fontId="5" fillId="14" borderId="12" xfId="29" applyFont="1" applyFill="1" applyBorder="1"/>
    <xf numFmtId="0" fontId="16" fillId="14" borderId="11" xfId="0" applyFont="1" applyFill="1" applyBorder="1"/>
    <xf numFmtId="0" fontId="16" fillId="14" borderId="29" xfId="0" applyFont="1" applyFill="1" applyBorder="1"/>
    <xf numFmtId="41" fontId="4" fillId="3" borderId="42" xfId="12" applyNumberFormat="1" applyFill="1" applyBorder="1"/>
    <xf numFmtId="41" fontId="4" fillId="3" borderId="43" xfId="12" applyNumberFormat="1" applyFill="1" applyBorder="1"/>
    <xf numFmtId="41" fontId="4" fillId="3" borderId="44" xfId="12" applyNumberFormat="1" applyFill="1" applyBorder="1"/>
    <xf numFmtId="41" fontId="4" fillId="3" borderId="4" xfId="12" applyNumberFormat="1" applyFill="1" applyBorder="1"/>
    <xf numFmtId="41" fontId="4" fillId="3" borderId="28" xfId="12" applyNumberFormat="1" applyFill="1" applyBorder="1"/>
    <xf numFmtId="41" fontId="4" fillId="3" borderId="45" xfId="12" applyNumberFormat="1" applyFill="1" applyBorder="1"/>
    <xf numFmtId="41" fontId="4" fillId="3" borderId="46" xfId="12" applyNumberFormat="1" applyFill="1" applyBorder="1"/>
    <xf numFmtId="0" fontId="12" fillId="10" borderId="5" xfId="10" applyFont="1" applyFill="1" applyBorder="1" applyAlignment="1">
      <alignment horizontal="center" vertical="center"/>
    </xf>
    <xf numFmtId="0" fontId="12" fillId="10" borderId="27" xfId="10" applyFont="1" applyFill="1" applyBorder="1" applyAlignment="1">
      <alignment horizontal="center" vertical="center"/>
    </xf>
    <xf numFmtId="0" fontId="9" fillId="8" borderId="2" xfId="19" applyFont="1" applyFill="1" applyBorder="1" applyAlignment="1">
      <alignment horizontal="center"/>
    </xf>
    <xf numFmtId="0" fontId="9" fillId="8" borderId="25" xfId="19" applyFont="1" applyFill="1" applyBorder="1" applyAlignment="1">
      <alignment horizontal="center"/>
    </xf>
    <xf numFmtId="0" fontId="11" fillId="9" borderId="5" xfId="9" applyFont="1" applyFill="1" applyBorder="1" applyAlignment="1" applyProtection="1">
      <alignment horizontal="center"/>
    </xf>
    <xf numFmtId="0" fontId="11" fillId="9" borderId="27" xfId="9" applyFont="1" applyFill="1" applyBorder="1" applyAlignment="1" applyProtection="1">
      <alignment horizontal="center"/>
    </xf>
    <xf numFmtId="0" fontId="11" fillId="9" borderId="28" xfId="9" applyFont="1" applyFill="1" applyBorder="1" applyAlignment="1" applyProtection="1">
      <alignment horizontal="center"/>
    </xf>
    <xf numFmtId="0" fontId="11" fillId="9" borderId="2" xfId="11" applyFont="1" applyFill="1" applyBorder="1" applyAlignment="1" applyProtection="1">
      <alignment horizontal="center"/>
    </xf>
    <xf numFmtId="0" fontId="11" fillId="9" borderId="25" xfId="11" applyFont="1" applyFill="1" applyBorder="1" applyAlignment="1" applyProtection="1">
      <alignment horizontal="center"/>
    </xf>
    <xf numFmtId="0" fontId="9" fillId="11" borderId="12" xfId="12" applyFont="1" applyFill="1" applyBorder="1" applyAlignment="1">
      <alignment horizontal="center" vertical="center" wrapText="1"/>
    </xf>
    <xf numFmtId="0" fontId="9" fillId="11" borderId="11" xfId="12" applyFont="1" applyFill="1" applyBorder="1" applyAlignment="1">
      <alignment horizontal="center" vertical="center" wrapText="1"/>
    </xf>
    <xf numFmtId="0" fontId="9" fillId="11" borderId="29" xfId="12" applyFont="1" applyFill="1" applyBorder="1" applyAlignment="1">
      <alignment horizontal="center" vertical="center" wrapText="1"/>
    </xf>
    <xf numFmtId="0" fontId="9" fillId="11" borderId="5" xfId="12" applyFont="1" applyFill="1" applyBorder="1" applyAlignment="1">
      <alignment horizontal="center" vertical="center" wrapText="1"/>
    </xf>
    <xf numFmtId="0" fontId="9" fillId="11" borderId="27" xfId="12" applyFont="1" applyFill="1" applyBorder="1" applyAlignment="1">
      <alignment horizontal="center" vertical="center" wrapText="1"/>
    </xf>
    <xf numFmtId="0" fontId="9" fillId="11" borderId="28" xfId="12" applyFont="1" applyFill="1" applyBorder="1" applyAlignment="1">
      <alignment horizontal="center" vertical="center" wrapText="1"/>
    </xf>
    <xf numFmtId="0" fontId="9" fillId="2" borderId="2" xfId="14" applyFont="1" applyFill="1" applyBorder="1" applyAlignment="1">
      <alignment horizontal="center"/>
    </xf>
    <xf numFmtId="0" fontId="9" fillId="2" borderId="25" xfId="14" applyFont="1" applyFill="1" applyBorder="1" applyAlignment="1">
      <alignment horizontal="center"/>
    </xf>
    <xf numFmtId="0" fontId="9" fillId="2" borderId="26" xfId="14" applyFont="1" applyFill="1" applyBorder="1" applyAlignment="1">
      <alignment horizontal="center"/>
    </xf>
    <xf numFmtId="0" fontId="9" fillId="4" borderId="2" xfId="15" applyFont="1" applyFill="1" applyBorder="1" applyAlignment="1">
      <alignment horizontal="center"/>
    </xf>
    <xf numFmtId="0" fontId="9" fillId="4" borderId="25" xfId="15" applyFont="1" applyFill="1" applyBorder="1" applyAlignment="1">
      <alignment horizontal="center"/>
    </xf>
    <xf numFmtId="0" fontId="9" fillId="4" borderId="26" xfId="15" applyFont="1" applyFill="1" applyBorder="1" applyAlignment="1">
      <alignment horizontal="center"/>
    </xf>
    <xf numFmtId="0" fontId="13" fillId="12" borderId="2" xfId="0" applyFont="1" applyFill="1" applyBorder="1" applyAlignment="1">
      <alignment horizontal="center"/>
    </xf>
    <xf numFmtId="0" fontId="13" fillId="12" borderId="25" xfId="0" applyFont="1" applyFill="1" applyBorder="1" applyAlignment="1">
      <alignment horizontal="center"/>
    </xf>
    <xf numFmtId="0" fontId="13" fillId="12" borderId="26" xfId="0" applyFont="1" applyFill="1" applyBorder="1" applyAlignment="1">
      <alignment horizontal="center"/>
    </xf>
    <xf numFmtId="0" fontId="9" fillId="14" borderId="2" xfId="17" applyFont="1" applyFill="1" applyBorder="1" applyAlignment="1">
      <alignment horizontal="center"/>
    </xf>
    <xf numFmtId="0" fontId="9" fillId="14" borderId="25" xfId="17" applyFont="1" applyFill="1" applyBorder="1" applyAlignment="1">
      <alignment horizontal="center"/>
    </xf>
    <xf numFmtId="0" fontId="9" fillId="14" borderId="26" xfId="17" applyFont="1" applyFill="1" applyBorder="1" applyAlignment="1">
      <alignment horizontal="center"/>
    </xf>
    <xf numFmtId="0" fontId="9" fillId="17" borderId="2" xfId="17" applyFont="1" applyFill="1" applyBorder="1" applyAlignment="1">
      <alignment horizontal="center"/>
    </xf>
    <xf numFmtId="0" fontId="9" fillId="17" borderId="25" xfId="17" applyFont="1" applyFill="1" applyBorder="1" applyAlignment="1">
      <alignment horizontal="center"/>
    </xf>
    <xf numFmtId="0" fontId="9" fillId="17" borderId="26" xfId="17" applyFont="1" applyFill="1" applyBorder="1" applyAlignment="1">
      <alignment horizontal="center"/>
    </xf>
    <xf numFmtId="164" fontId="9" fillId="3" borderId="2" xfId="0" applyNumberFormat="1" applyFont="1" applyFill="1" applyBorder="1" applyAlignment="1">
      <alignment horizontal="center" wrapText="1"/>
    </xf>
    <xf numFmtId="164" fontId="9" fillId="3" borderId="25" xfId="0" applyNumberFormat="1" applyFont="1" applyFill="1" applyBorder="1" applyAlignment="1">
      <alignment horizontal="center" wrapText="1"/>
    </xf>
    <xf numFmtId="164" fontId="9" fillId="3" borderId="26" xfId="0" applyNumberFormat="1" applyFont="1" applyFill="1" applyBorder="1" applyAlignment="1">
      <alignment horizontal="center" wrapText="1"/>
    </xf>
    <xf numFmtId="0" fontId="7" fillId="6" borderId="2" xfId="0" applyFont="1" applyFill="1" applyBorder="1" applyAlignment="1">
      <alignment horizontal="center"/>
    </xf>
    <xf numFmtId="0" fontId="7" fillId="6" borderId="25" xfId="0" applyFont="1" applyFill="1" applyBorder="1" applyAlignment="1">
      <alignment horizontal="center"/>
    </xf>
    <xf numFmtId="0" fontId="7" fillId="6" borderId="26" xfId="0" applyFont="1" applyFill="1" applyBorder="1" applyAlignment="1">
      <alignment horizontal="center"/>
    </xf>
    <xf numFmtId="0" fontId="9" fillId="3" borderId="2" xfId="0" applyFont="1" applyFill="1" applyBorder="1" applyAlignment="1">
      <alignment horizontal="center"/>
    </xf>
    <xf numFmtId="0" fontId="9" fillId="3" borderId="25" xfId="0" applyFont="1" applyFill="1" applyBorder="1" applyAlignment="1">
      <alignment horizontal="center"/>
    </xf>
    <xf numFmtId="0" fontId="9" fillId="3" borderId="26" xfId="0" applyFont="1" applyFill="1" applyBorder="1" applyAlignment="1">
      <alignment horizontal="center"/>
    </xf>
    <xf numFmtId="164" fontId="9" fillId="3" borderId="2" xfId="0" applyNumberFormat="1" applyFont="1" applyFill="1" applyBorder="1" applyAlignment="1">
      <alignment horizontal="center"/>
    </xf>
    <xf numFmtId="164" fontId="9" fillId="3" borderId="25" xfId="0" applyNumberFormat="1" applyFont="1" applyFill="1" applyBorder="1" applyAlignment="1">
      <alignment horizontal="center"/>
    </xf>
    <xf numFmtId="164" fontId="9" fillId="3" borderId="26" xfId="0" applyNumberFormat="1" applyFont="1" applyFill="1" applyBorder="1" applyAlignment="1">
      <alignment horizontal="center"/>
    </xf>
  </cellXfs>
  <cellStyles count="45">
    <cellStyle name="Comma [0]" xfId="1" builtinId="6"/>
    <cellStyle name="Comma [0] 2" xfId="2"/>
    <cellStyle name="Comma [0] 2 2" xfId="37"/>
    <cellStyle name="Comma [0] 3" xfId="3"/>
    <cellStyle name="Comma [0] 3 2" xfId="38"/>
    <cellStyle name="Comma [0] 4" xfId="4"/>
    <cellStyle name="Comma [0] 4 2" xfId="39"/>
    <cellStyle name="Comma [0] 5" xfId="5"/>
    <cellStyle name="Comma [0] 5 2" xfId="40"/>
    <cellStyle name="Comma [0] 6" xfId="6"/>
    <cellStyle name="Comma [0] 6 2" xfId="41"/>
    <cellStyle name="Comma [0] 7" xfId="7"/>
    <cellStyle name="Comma [0] 7 2" xfId="42"/>
    <cellStyle name="Comma [0] 8" xfId="36"/>
    <cellStyle name="Normal" xfId="0" builtinId="0"/>
    <cellStyle name="Normal 11" xfId="20"/>
    <cellStyle name="Normal 13" xfId="22"/>
    <cellStyle name="Normal 15" xfId="25"/>
    <cellStyle name="Normal 18" xfId="12"/>
    <cellStyle name="Normal 19" xfId="13"/>
    <cellStyle name="Normal 2" xfId="34"/>
    <cellStyle name="Normal 2 30" xfId="10"/>
    <cellStyle name="Normal 21" xfId="14"/>
    <cellStyle name="Normal 21 2" xfId="16"/>
    <cellStyle name="Normal 22" xfId="15"/>
    <cellStyle name="Normal 24" xfId="33"/>
    <cellStyle name="Normal 29" xfId="9"/>
    <cellStyle name="Normal 3" xfId="35"/>
    <cellStyle name="Normal 31 2" xfId="18"/>
    <cellStyle name="Normal 4" xfId="43"/>
    <cellStyle name="Normal 4 4" xfId="26"/>
    <cellStyle name="Normal 41" xfId="17"/>
    <cellStyle name="Normal 45" xfId="11"/>
    <cellStyle name="Normal 47" xfId="27"/>
    <cellStyle name="Normal 49 10" xfId="19"/>
    <cellStyle name="Normal 5" xfId="44"/>
    <cellStyle name="Normal 5 6" xfId="21"/>
    <cellStyle name="Normal 50" xfId="28"/>
    <cellStyle name="Normal 51" xfId="29"/>
    <cellStyle name="Normal 52" xfId="30"/>
    <cellStyle name="Normal 53" xfId="31"/>
    <cellStyle name="Normal 54" xfId="32"/>
    <cellStyle name="Normal 6" xfId="8"/>
    <cellStyle name="Normal 6 8" xfId="23"/>
    <cellStyle name="Normal 6 9" xfId="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34</xdr:row>
      <xdr:rowOff>0</xdr:rowOff>
    </xdr:from>
    <xdr:ext cx="4572000" cy="829714"/>
    <xdr:sp macro="" textlink="">
      <xdr:nvSpPr>
        <xdr:cNvPr id="2" name="TextBox 1"/>
        <xdr:cNvSpPr txBox="1"/>
      </xdr:nvSpPr>
      <xdr:spPr>
        <a:xfrm>
          <a:off x="0" y="7239000"/>
          <a:ext cx="4572000" cy="829714"/>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Note:</a:t>
          </a:r>
          <a:endParaRPr lang="en-US" sz="1000">
            <a:latin typeface="Arial" pitchFamily="34" charset="0"/>
            <a:cs typeface="Arial" pitchFamily="34" charset="0"/>
          </a:endParaRPr>
        </a:p>
        <a:p>
          <a:pPr eaLnBrk="1" fontAlgn="auto" latinLnBrk="0" hangingPunct="1"/>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9525</xdr:colOff>
      <xdr:row>41</xdr:row>
      <xdr:rowOff>123825</xdr:rowOff>
    </xdr:from>
    <xdr:ext cx="3543300" cy="534762"/>
    <xdr:sp macro="" textlink="">
      <xdr:nvSpPr>
        <xdr:cNvPr id="3" name="TextBox 2"/>
        <xdr:cNvSpPr txBox="1"/>
      </xdr:nvSpPr>
      <xdr:spPr>
        <a:xfrm>
          <a:off x="9525" y="8296275"/>
          <a:ext cx="3543300" cy="534762"/>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endParaRPr lang="en-US" sz="1000">
            <a:latin typeface="Arial" pitchFamily="34" charset="0"/>
            <a:cs typeface="Arial" pitchFamily="34" charset="0"/>
          </a:endParaRP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twoCellAnchor>
    <xdr:from>
      <xdr:col>0</xdr:col>
      <xdr:colOff>0</xdr:colOff>
      <xdr:row>47</xdr:row>
      <xdr:rowOff>0</xdr:rowOff>
    </xdr:from>
    <xdr:to>
      <xdr:col>0</xdr:col>
      <xdr:colOff>4789714</xdr:colOff>
      <xdr:row>49</xdr:row>
      <xdr:rowOff>95653</xdr:rowOff>
    </xdr:to>
    <xdr:sp macro="" textlink="">
      <xdr:nvSpPr>
        <xdr:cNvPr id="5" name="TextBox 4"/>
        <xdr:cNvSpPr txBox="1"/>
      </xdr:nvSpPr>
      <xdr:spPr>
        <a:xfrm>
          <a:off x="0" y="10020300"/>
          <a:ext cx="4789714" cy="419503"/>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indent="0"/>
          <a:r>
            <a:rPr lang="en-US" sz="1100" b="1">
              <a:solidFill>
                <a:schemeClr val="tx1"/>
              </a:solidFill>
              <a:latin typeface="Arial" pitchFamily="34" charset="0"/>
              <a:ea typeface="+mn-ea"/>
              <a:cs typeface="Arial" pitchFamily="34" charset="0"/>
            </a:rPr>
            <a:t>*</a:t>
          </a:r>
          <a:r>
            <a:rPr lang="en-US" sz="1100">
              <a:solidFill>
                <a:schemeClr val="tx1"/>
              </a:solidFill>
              <a:latin typeface="Arial" pitchFamily="34" charset="0"/>
              <a:ea typeface="+mn-ea"/>
              <a:cs typeface="Arial" pitchFamily="34" charset="0"/>
            </a:rPr>
            <a:t>Paid for by other consortia or put into the package because of other consortia </a:t>
          </a:r>
        </a:p>
      </xdr:txBody>
    </xdr:sp>
    <xdr:clientData/>
  </xdr:twoCellAnchor>
  <xdr:twoCellAnchor>
    <xdr:from>
      <xdr:col>0</xdr:col>
      <xdr:colOff>0</xdr:colOff>
      <xdr:row>51</xdr:row>
      <xdr:rowOff>0</xdr:rowOff>
    </xdr:from>
    <xdr:to>
      <xdr:col>1</xdr:col>
      <xdr:colOff>16565</xdr:colOff>
      <xdr:row>59</xdr:row>
      <xdr:rowOff>91937</xdr:rowOff>
    </xdr:to>
    <xdr:sp macro="" textlink="">
      <xdr:nvSpPr>
        <xdr:cNvPr id="6" name="TextBox 5"/>
        <xdr:cNvSpPr txBox="1"/>
      </xdr:nvSpPr>
      <xdr:spPr>
        <a:xfrm>
          <a:off x="0" y="8096250"/>
          <a:ext cx="5179115" cy="1158737"/>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latin typeface="Arial" pitchFamily="34" charset="0"/>
              <a:ea typeface="+mn-ea"/>
              <a:cs typeface="Arial" pitchFamily="34" charset="0"/>
            </a:rPr>
            <a:t>EBSCO: </a:t>
          </a:r>
          <a:r>
            <a:rPr lang="en-US" sz="1100">
              <a:solidFill>
                <a:schemeClr val="dk1"/>
              </a:solidFill>
              <a:latin typeface="+mn-lt"/>
              <a:ea typeface="+mn-ea"/>
              <a:cs typeface="+mn-cs"/>
            </a:rPr>
            <a:t>Full-text usage decreased for EBSCOhost databases for the month of May 2011 and the last half of April 2011 due to an EBSCO system upgrade that was deployed on April 19th. An error occurred causing a lack of complete statistical tracking of “PDF views.” This was recognized and subsequently fixed on June 1. GALILEO has calculated that the usage data is 34% less than May 2010. April 2011 full-text data was not affected.</a:t>
          </a:r>
        </a:p>
        <a:p>
          <a:endParaRPr lang="en-US" sz="1100" b="0">
            <a:solidFill>
              <a:schemeClr val="tx1"/>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B338"/>
  <sheetViews>
    <sheetView tabSelected="1" workbookViewId="0">
      <pane xSplit="1" topLeftCell="B1" activePane="topRight" state="frozen"/>
      <selection pane="topRight"/>
    </sheetView>
  </sheetViews>
  <sheetFormatPr defaultRowHeight="12.75"/>
  <cols>
    <col min="1" max="1" width="77.42578125" customWidth="1"/>
    <col min="2" max="4" width="16.7109375" customWidth="1"/>
    <col min="5" max="7" width="23.7109375" customWidth="1"/>
    <col min="8" max="10" width="12.7109375" customWidth="1"/>
    <col min="11" max="13" width="16.7109375" customWidth="1"/>
    <col min="14" max="16" width="12.7109375" customWidth="1"/>
    <col min="17" max="22" width="14.42578125" customWidth="1"/>
    <col min="23" max="25" width="24.85546875" customWidth="1"/>
    <col min="26" max="28" width="16.7109375" customWidth="1"/>
  </cols>
  <sheetData>
    <row r="1" spans="1:28" ht="23.25" customHeight="1" thickBot="1">
      <c r="A1" s="34" t="s">
        <v>220</v>
      </c>
      <c r="B1" s="192" t="s">
        <v>140</v>
      </c>
      <c r="C1" s="193"/>
      <c r="D1" s="193"/>
      <c r="E1" s="193"/>
      <c r="F1" s="193"/>
      <c r="G1" s="193"/>
      <c r="H1" s="193"/>
      <c r="I1" s="193"/>
      <c r="J1" s="193"/>
      <c r="K1" s="193"/>
      <c r="L1" s="193"/>
      <c r="M1" s="193"/>
      <c r="N1" s="193"/>
      <c r="O1" s="193"/>
      <c r="P1" s="194"/>
      <c r="Q1" s="188" t="s">
        <v>141</v>
      </c>
      <c r="R1" s="189"/>
      <c r="S1" s="189"/>
      <c r="T1" s="189"/>
      <c r="U1" s="189"/>
      <c r="V1" s="189"/>
      <c r="W1" s="195" t="s">
        <v>142</v>
      </c>
      <c r="X1" s="196"/>
      <c r="Y1" s="196"/>
      <c r="Z1" s="197" t="s">
        <v>143</v>
      </c>
      <c r="AA1" s="198"/>
      <c r="AB1" s="199"/>
    </row>
    <row r="2" spans="1:28" ht="18.75" customHeight="1" thickBot="1">
      <c r="A2" s="35" t="s">
        <v>221</v>
      </c>
      <c r="B2" s="203" t="s">
        <v>16</v>
      </c>
      <c r="C2" s="204"/>
      <c r="D2" s="205"/>
      <c r="E2" s="206" t="s">
        <v>21</v>
      </c>
      <c r="F2" s="207"/>
      <c r="G2" s="208"/>
      <c r="H2" s="209" t="s">
        <v>144</v>
      </c>
      <c r="I2" s="210"/>
      <c r="J2" s="211"/>
      <c r="K2" s="212" t="s">
        <v>200</v>
      </c>
      <c r="L2" s="213"/>
      <c r="M2" s="214"/>
      <c r="N2" s="212" t="s">
        <v>199</v>
      </c>
      <c r="O2" s="213"/>
      <c r="P2" s="214"/>
      <c r="Q2" s="215" t="s">
        <v>144</v>
      </c>
      <c r="R2" s="216"/>
      <c r="S2" s="217"/>
      <c r="T2" s="215" t="s">
        <v>201</v>
      </c>
      <c r="U2" s="216"/>
      <c r="V2" s="217"/>
      <c r="W2" s="190" t="s">
        <v>145</v>
      </c>
      <c r="X2" s="191"/>
      <c r="Y2" s="191"/>
      <c r="Z2" s="200"/>
      <c r="AA2" s="201"/>
      <c r="AB2" s="202"/>
    </row>
    <row r="3" spans="1:28" ht="16.5" customHeight="1" thickBot="1">
      <c r="A3" s="36" t="s">
        <v>146</v>
      </c>
      <c r="B3" s="37" t="s">
        <v>13</v>
      </c>
      <c r="C3" s="38" t="s">
        <v>14</v>
      </c>
      <c r="D3" s="39" t="s">
        <v>12</v>
      </c>
      <c r="E3" s="40" t="s">
        <v>13</v>
      </c>
      <c r="F3" s="41" t="s">
        <v>14</v>
      </c>
      <c r="G3" s="42" t="s">
        <v>12</v>
      </c>
      <c r="H3" s="43" t="s">
        <v>13</v>
      </c>
      <c r="I3" s="44" t="s">
        <v>14</v>
      </c>
      <c r="J3" s="45" t="s">
        <v>12</v>
      </c>
      <c r="K3" s="46" t="s">
        <v>13</v>
      </c>
      <c r="L3" s="47" t="s">
        <v>14</v>
      </c>
      <c r="M3" s="48" t="s">
        <v>12</v>
      </c>
      <c r="N3" s="49" t="s">
        <v>13</v>
      </c>
      <c r="O3" s="50" t="s">
        <v>14</v>
      </c>
      <c r="P3" s="51" t="s">
        <v>12</v>
      </c>
      <c r="Q3" s="138" t="s">
        <v>13</v>
      </c>
      <c r="R3" s="139" t="s">
        <v>14</v>
      </c>
      <c r="S3" s="140" t="s">
        <v>12</v>
      </c>
      <c r="T3" s="138" t="s">
        <v>13</v>
      </c>
      <c r="U3" s="139" t="s">
        <v>14</v>
      </c>
      <c r="V3" s="140" t="s">
        <v>12</v>
      </c>
      <c r="W3" s="52" t="s">
        <v>13</v>
      </c>
      <c r="X3" s="53" t="s">
        <v>14</v>
      </c>
      <c r="Y3" s="146" t="s">
        <v>12</v>
      </c>
      <c r="Z3" s="54" t="s">
        <v>13</v>
      </c>
      <c r="AA3" s="55" t="s">
        <v>14</v>
      </c>
      <c r="AB3" s="56" t="s">
        <v>12</v>
      </c>
    </row>
    <row r="4" spans="1:28" ht="16.5" customHeight="1">
      <c r="A4" s="59" t="s">
        <v>224</v>
      </c>
      <c r="B4" s="60">
        <v>411</v>
      </c>
      <c r="C4" s="61">
        <v>309</v>
      </c>
      <c r="D4" s="62">
        <v>1</v>
      </c>
      <c r="E4" s="63">
        <v>4342</v>
      </c>
      <c r="F4" s="64">
        <v>485</v>
      </c>
      <c r="G4" s="65">
        <v>4</v>
      </c>
      <c r="H4" s="72">
        <v>0</v>
      </c>
      <c r="I4" s="73">
        <v>0</v>
      </c>
      <c r="J4" s="74">
        <v>0</v>
      </c>
      <c r="K4" s="68">
        <v>1593</v>
      </c>
      <c r="L4" s="69">
        <v>365</v>
      </c>
      <c r="M4" s="75">
        <v>43</v>
      </c>
      <c r="N4" s="68">
        <v>0</v>
      </c>
      <c r="O4" s="69">
        <v>0</v>
      </c>
      <c r="P4" s="75">
        <v>0</v>
      </c>
      <c r="Q4" s="141">
        <v>0</v>
      </c>
      <c r="R4" s="142">
        <v>0</v>
      </c>
      <c r="S4" s="143">
        <v>0</v>
      </c>
      <c r="T4" s="141">
        <v>0</v>
      </c>
      <c r="U4" s="142">
        <v>0</v>
      </c>
      <c r="V4" s="143">
        <v>0</v>
      </c>
      <c r="W4" s="70">
        <v>41</v>
      </c>
      <c r="X4" s="71">
        <v>56</v>
      </c>
      <c r="Y4" s="144">
        <v>0</v>
      </c>
      <c r="Z4" s="181">
        <f>B4+E4+H4+K4+N4+Q4+T4+W4</f>
        <v>6387</v>
      </c>
      <c r="AA4" s="186">
        <f t="shared" ref="AA4:AB4" si="0">C4+F4+I4+L4+O4+R4+U4+X4</f>
        <v>1215</v>
      </c>
      <c r="AB4" s="183">
        <f t="shared" si="0"/>
        <v>48</v>
      </c>
    </row>
    <row r="5" spans="1:28" ht="12.75" customHeight="1">
      <c r="A5" s="59" t="s">
        <v>225</v>
      </c>
      <c r="B5" s="110">
        <v>2197</v>
      </c>
      <c r="C5" s="111">
        <v>3983</v>
      </c>
      <c r="D5" s="112">
        <v>100</v>
      </c>
      <c r="E5" s="63">
        <v>16589</v>
      </c>
      <c r="F5" s="64">
        <v>3370</v>
      </c>
      <c r="G5" s="65">
        <v>763</v>
      </c>
      <c r="H5" s="72">
        <v>0</v>
      </c>
      <c r="I5" s="73">
        <v>0</v>
      </c>
      <c r="J5" s="74">
        <v>3</v>
      </c>
      <c r="K5" s="68">
        <v>0</v>
      </c>
      <c r="L5" s="69">
        <v>0</v>
      </c>
      <c r="M5" s="75">
        <v>0</v>
      </c>
      <c r="N5" s="68">
        <v>0</v>
      </c>
      <c r="O5" s="69">
        <v>0</v>
      </c>
      <c r="P5" s="75">
        <v>0</v>
      </c>
      <c r="Q5" s="141">
        <v>0</v>
      </c>
      <c r="R5" s="142">
        <v>0</v>
      </c>
      <c r="S5" s="143">
        <v>0</v>
      </c>
      <c r="T5" s="141">
        <v>0</v>
      </c>
      <c r="U5" s="142">
        <v>0</v>
      </c>
      <c r="V5" s="143">
        <v>1</v>
      </c>
      <c r="W5" s="76">
        <v>99</v>
      </c>
      <c r="X5" s="77">
        <v>71</v>
      </c>
      <c r="Y5" s="145">
        <v>22</v>
      </c>
      <c r="Z5" s="57">
        <f t="shared" ref="Z5:Z33" si="1">B5+E5+H5+K5+N5+Q5+T5+W5</f>
        <v>18885</v>
      </c>
      <c r="AA5" s="58">
        <f t="shared" ref="AA5:AA33" si="2">C5+F5+I5+L5+O5+R5+U5+X5</f>
        <v>7424</v>
      </c>
      <c r="AB5" s="184">
        <f t="shared" ref="AB5:AB33" si="3">D5+G5+J5+M5+P5+S5+V5+Y5</f>
        <v>889</v>
      </c>
    </row>
    <row r="6" spans="1:28" ht="12.75" customHeight="1">
      <c r="A6" s="59" t="s">
        <v>147</v>
      </c>
      <c r="B6" s="60">
        <v>3219</v>
      </c>
      <c r="C6" s="61">
        <v>4224</v>
      </c>
      <c r="D6" s="62">
        <v>963</v>
      </c>
      <c r="E6" s="63">
        <v>9985</v>
      </c>
      <c r="F6" s="64">
        <v>2355</v>
      </c>
      <c r="G6" s="65">
        <v>838</v>
      </c>
      <c r="H6" s="66">
        <v>0</v>
      </c>
      <c r="I6" s="67">
        <v>0</v>
      </c>
      <c r="J6" s="74">
        <v>0</v>
      </c>
      <c r="K6" s="68">
        <v>3321</v>
      </c>
      <c r="L6" s="69">
        <v>2963</v>
      </c>
      <c r="M6" s="75">
        <v>559</v>
      </c>
      <c r="N6" s="68">
        <v>0</v>
      </c>
      <c r="O6" s="69">
        <v>0</v>
      </c>
      <c r="P6" s="75">
        <v>0</v>
      </c>
      <c r="Q6" s="141">
        <v>0</v>
      </c>
      <c r="R6" s="142">
        <v>0</v>
      </c>
      <c r="S6" s="143">
        <v>0</v>
      </c>
      <c r="T6" s="141">
        <v>0</v>
      </c>
      <c r="U6" s="142">
        <v>0</v>
      </c>
      <c r="V6" s="143">
        <v>4</v>
      </c>
      <c r="W6" s="70">
        <v>65</v>
      </c>
      <c r="X6" s="71">
        <v>64</v>
      </c>
      <c r="Y6" s="144">
        <v>21</v>
      </c>
      <c r="Z6" s="57">
        <f t="shared" si="1"/>
        <v>16590</v>
      </c>
      <c r="AA6" s="58">
        <f t="shared" si="2"/>
        <v>9606</v>
      </c>
      <c r="AB6" s="184">
        <f t="shared" si="3"/>
        <v>2385</v>
      </c>
    </row>
    <row r="7" spans="1:28" ht="12.75" customHeight="1">
      <c r="A7" s="59" t="s">
        <v>148</v>
      </c>
      <c r="B7" s="110">
        <v>466</v>
      </c>
      <c r="C7" s="111">
        <v>254</v>
      </c>
      <c r="D7" s="112">
        <v>0</v>
      </c>
      <c r="E7" s="63">
        <v>3465</v>
      </c>
      <c r="F7" s="64">
        <v>377</v>
      </c>
      <c r="G7" s="65">
        <v>4</v>
      </c>
      <c r="H7" s="72">
        <v>0</v>
      </c>
      <c r="I7" s="73">
        <v>0</v>
      </c>
      <c r="J7" s="74">
        <v>0</v>
      </c>
      <c r="K7" s="68">
        <v>90</v>
      </c>
      <c r="L7" s="69">
        <v>54</v>
      </c>
      <c r="M7" s="75">
        <v>0</v>
      </c>
      <c r="N7" s="68">
        <v>0</v>
      </c>
      <c r="O7" s="69">
        <v>0</v>
      </c>
      <c r="P7" s="75">
        <v>0</v>
      </c>
      <c r="Q7" s="141">
        <v>0</v>
      </c>
      <c r="R7" s="142">
        <v>0</v>
      </c>
      <c r="S7" s="143">
        <v>0</v>
      </c>
      <c r="T7" s="141">
        <v>0</v>
      </c>
      <c r="U7" s="142">
        <v>0</v>
      </c>
      <c r="V7" s="143">
        <v>0</v>
      </c>
      <c r="W7" s="76">
        <v>46</v>
      </c>
      <c r="X7" s="77">
        <v>45</v>
      </c>
      <c r="Y7" s="145">
        <v>0</v>
      </c>
      <c r="Z7" s="57">
        <f t="shared" si="1"/>
        <v>4067</v>
      </c>
      <c r="AA7" s="58">
        <f t="shared" si="2"/>
        <v>730</v>
      </c>
      <c r="AB7" s="184">
        <f t="shared" si="3"/>
        <v>4</v>
      </c>
    </row>
    <row r="8" spans="1:28" ht="12.75" customHeight="1">
      <c r="A8" s="59" t="s">
        <v>149</v>
      </c>
      <c r="B8" s="60">
        <v>7776</v>
      </c>
      <c r="C8" s="61">
        <v>7901</v>
      </c>
      <c r="D8" s="62">
        <v>225</v>
      </c>
      <c r="E8" s="63">
        <v>38056</v>
      </c>
      <c r="F8" s="64">
        <v>3752</v>
      </c>
      <c r="G8" s="65">
        <v>160</v>
      </c>
      <c r="H8" s="72">
        <v>0</v>
      </c>
      <c r="I8" s="73">
        <v>0</v>
      </c>
      <c r="J8" s="74">
        <v>0</v>
      </c>
      <c r="K8" s="68">
        <v>8437</v>
      </c>
      <c r="L8" s="69">
        <v>3420</v>
      </c>
      <c r="M8" s="75">
        <v>222</v>
      </c>
      <c r="N8" s="68">
        <v>0</v>
      </c>
      <c r="O8" s="69">
        <v>0</v>
      </c>
      <c r="P8" s="75">
        <v>0</v>
      </c>
      <c r="Q8" s="141">
        <v>0</v>
      </c>
      <c r="R8" s="142">
        <v>0</v>
      </c>
      <c r="S8" s="143">
        <v>0</v>
      </c>
      <c r="T8" s="141">
        <v>0</v>
      </c>
      <c r="U8" s="142">
        <v>0</v>
      </c>
      <c r="V8" s="143">
        <v>4</v>
      </c>
      <c r="W8" s="70">
        <v>170</v>
      </c>
      <c r="X8" s="71">
        <v>63</v>
      </c>
      <c r="Y8" s="144">
        <v>28</v>
      </c>
      <c r="Z8" s="57">
        <f t="shared" si="1"/>
        <v>54439</v>
      </c>
      <c r="AA8" s="58">
        <f t="shared" si="2"/>
        <v>15136</v>
      </c>
      <c r="AB8" s="184">
        <f t="shared" si="3"/>
        <v>639</v>
      </c>
    </row>
    <row r="9" spans="1:28" ht="12.75" customHeight="1">
      <c r="A9" s="59" t="s">
        <v>150</v>
      </c>
      <c r="B9" s="110">
        <v>2098</v>
      </c>
      <c r="C9" s="111">
        <v>1511</v>
      </c>
      <c r="D9" s="112">
        <v>286</v>
      </c>
      <c r="E9" s="63">
        <v>10270</v>
      </c>
      <c r="F9" s="64">
        <v>1241</v>
      </c>
      <c r="G9" s="65">
        <v>362</v>
      </c>
      <c r="H9" s="66">
        <v>0</v>
      </c>
      <c r="I9" s="67">
        <v>0</v>
      </c>
      <c r="J9" s="74">
        <v>2</v>
      </c>
      <c r="K9" s="68">
        <v>2394</v>
      </c>
      <c r="L9" s="69">
        <v>1084</v>
      </c>
      <c r="M9" s="75">
        <v>204</v>
      </c>
      <c r="N9" s="68">
        <v>0</v>
      </c>
      <c r="O9" s="69">
        <v>0</v>
      </c>
      <c r="P9" s="75">
        <v>0</v>
      </c>
      <c r="Q9" s="141">
        <v>0</v>
      </c>
      <c r="R9" s="142">
        <v>0</v>
      </c>
      <c r="S9" s="143">
        <v>4</v>
      </c>
      <c r="T9" s="141">
        <v>0</v>
      </c>
      <c r="U9" s="142">
        <v>0</v>
      </c>
      <c r="V9" s="143">
        <v>1</v>
      </c>
      <c r="W9" s="76">
        <v>285</v>
      </c>
      <c r="X9" s="77">
        <v>362</v>
      </c>
      <c r="Y9" s="145">
        <v>108</v>
      </c>
      <c r="Z9" s="57">
        <f t="shared" si="1"/>
        <v>15047</v>
      </c>
      <c r="AA9" s="58">
        <f t="shared" si="2"/>
        <v>4198</v>
      </c>
      <c r="AB9" s="184">
        <f t="shared" si="3"/>
        <v>967</v>
      </c>
    </row>
    <row r="10" spans="1:28" ht="12.75" customHeight="1">
      <c r="A10" s="59" t="s">
        <v>167</v>
      </c>
      <c r="B10" s="60">
        <v>6754</v>
      </c>
      <c r="C10" s="61">
        <v>4493</v>
      </c>
      <c r="D10" s="62">
        <v>219</v>
      </c>
      <c r="E10" s="63">
        <v>29720</v>
      </c>
      <c r="F10" s="64">
        <v>4055</v>
      </c>
      <c r="G10" s="65">
        <v>320</v>
      </c>
      <c r="H10" s="72">
        <v>0</v>
      </c>
      <c r="I10" s="73">
        <v>0</v>
      </c>
      <c r="J10" s="74">
        <v>0</v>
      </c>
      <c r="K10" s="68">
        <v>5748</v>
      </c>
      <c r="L10" s="69">
        <v>1765</v>
      </c>
      <c r="M10" s="75">
        <v>16</v>
      </c>
      <c r="N10" s="68">
        <v>0</v>
      </c>
      <c r="O10" s="69">
        <v>0</v>
      </c>
      <c r="P10" s="75">
        <v>1</v>
      </c>
      <c r="Q10" s="141">
        <v>0</v>
      </c>
      <c r="R10" s="142">
        <v>0</v>
      </c>
      <c r="S10" s="143">
        <v>0</v>
      </c>
      <c r="T10" s="141">
        <v>0</v>
      </c>
      <c r="U10" s="142">
        <v>0</v>
      </c>
      <c r="V10" s="143">
        <v>0</v>
      </c>
      <c r="W10" s="70">
        <v>83</v>
      </c>
      <c r="X10" s="71">
        <v>116</v>
      </c>
      <c r="Y10" s="144">
        <v>63</v>
      </c>
      <c r="Z10" s="57">
        <f t="shared" si="1"/>
        <v>42305</v>
      </c>
      <c r="AA10" s="58">
        <f t="shared" si="2"/>
        <v>10429</v>
      </c>
      <c r="AB10" s="184">
        <f t="shared" si="3"/>
        <v>619</v>
      </c>
    </row>
    <row r="11" spans="1:28" ht="12.75" customHeight="1">
      <c r="A11" s="59" t="s">
        <v>151</v>
      </c>
      <c r="B11" s="110">
        <v>1865</v>
      </c>
      <c r="C11" s="111">
        <v>1083</v>
      </c>
      <c r="D11" s="112">
        <v>223</v>
      </c>
      <c r="E11" s="63">
        <v>8871</v>
      </c>
      <c r="F11" s="64">
        <v>1612</v>
      </c>
      <c r="G11" s="65">
        <v>520</v>
      </c>
      <c r="H11" s="72">
        <v>0</v>
      </c>
      <c r="I11" s="73">
        <v>0</v>
      </c>
      <c r="J11" s="74">
        <v>1</v>
      </c>
      <c r="K11" s="68">
        <v>1049</v>
      </c>
      <c r="L11" s="69">
        <v>302</v>
      </c>
      <c r="M11" s="75">
        <v>14</v>
      </c>
      <c r="N11" s="68">
        <v>0</v>
      </c>
      <c r="O11" s="69">
        <v>0</v>
      </c>
      <c r="P11" s="75">
        <v>0</v>
      </c>
      <c r="Q11" s="141">
        <v>0</v>
      </c>
      <c r="R11" s="142">
        <v>0</v>
      </c>
      <c r="S11" s="143">
        <v>0</v>
      </c>
      <c r="T11" s="141">
        <v>0</v>
      </c>
      <c r="U11" s="142">
        <v>0</v>
      </c>
      <c r="V11" s="143">
        <v>0</v>
      </c>
      <c r="W11" s="76">
        <v>47</v>
      </c>
      <c r="X11" s="77">
        <v>42</v>
      </c>
      <c r="Y11" s="145">
        <v>97</v>
      </c>
      <c r="Z11" s="57">
        <f t="shared" si="1"/>
        <v>11832</v>
      </c>
      <c r="AA11" s="58">
        <f t="shared" si="2"/>
        <v>3039</v>
      </c>
      <c r="AB11" s="184">
        <f t="shared" si="3"/>
        <v>855</v>
      </c>
    </row>
    <row r="12" spans="1:28" ht="12.75" customHeight="1">
      <c r="A12" s="59" t="s">
        <v>152</v>
      </c>
      <c r="B12" s="60">
        <v>468</v>
      </c>
      <c r="C12" s="61">
        <v>245</v>
      </c>
      <c r="D12" s="62">
        <v>0</v>
      </c>
      <c r="E12" s="63">
        <v>3516</v>
      </c>
      <c r="F12" s="64">
        <v>354</v>
      </c>
      <c r="G12" s="65">
        <v>13</v>
      </c>
      <c r="H12" s="72">
        <v>0</v>
      </c>
      <c r="I12" s="67">
        <v>0</v>
      </c>
      <c r="J12" s="74">
        <v>0</v>
      </c>
      <c r="K12" s="68">
        <v>367</v>
      </c>
      <c r="L12" s="69">
        <v>217</v>
      </c>
      <c r="M12" s="75">
        <v>4</v>
      </c>
      <c r="N12" s="68">
        <v>0</v>
      </c>
      <c r="O12" s="69">
        <v>0</v>
      </c>
      <c r="P12" s="75">
        <v>0</v>
      </c>
      <c r="Q12" s="141">
        <v>0</v>
      </c>
      <c r="R12" s="142">
        <v>0</v>
      </c>
      <c r="S12" s="143">
        <v>0</v>
      </c>
      <c r="T12" s="141">
        <v>0</v>
      </c>
      <c r="U12" s="142">
        <v>0</v>
      </c>
      <c r="V12" s="143">
        <v>0</v>
      </c>
      <c r="W12" s="70">
        <v>45</v>
      </c>
      <c r="X12" s="71">
        <v>44</v>
      </c>
      <c r="Y12" s="144">
        <v>4</v>
      </c>
      <c r="Z12" s="57">
        <f t="shared" si="1"/>
        <v>4396</v>
      </c>
      <c r="AA12" s="58">
        <f t="shared" si="2"/>
        <v>860</v>
      </c>
      <c r="AB12" s="184">
        <f t="shared" si="3"/>
        <v>21</v>
      </c>
    </row>
    <row r="13" spans="1:28" ht="12.75" customHeight="1">
      <c r="A13" s="59" t="s">
        <v>153</v>
      </c>
      <c r="B13" s="110">
        <v>4773</v>
      </c>
      <c r="C13" s="111">
        <v>4370</v>
      </c>
      <c r="D13" s="112">
        <v>283</v>
      </c>
      <c r="E13" s="63">
        <v>22518</v>
      </c>
      <c r="F13" s="64">
        <v>2564</v>
      </c>
      <c r="G13" s="65">
        <v>247</v>
      </c>
      <c r="H13" s="72">
        <v>0</v>
      </c>
      <c r="I13" s="73">
        <v>0</v>
      </c>
      <c r="J13" s="74">
        <v>0</v>
      </c>
      <c r="K13" s="68">
        <v>4727</v>
      </c>
      <c r="L13" s="69">
        <v>1265</v>
      </c>
      <c r="M13" s="75">
        <v>9</v>
      </c>
      <c r="N13" s="68">
        <v>0</v>
      </c>
      <c r="O13" s="69">
        <v>0</v>
      </c>
      <c r="P13" s="75">
        <v>0</v>
      </c>
      <c r="Q13" s="141">
        <v>0</v>
      </c>
      <c r="R13" s="142">
        <v>0</v>
      </c>
      <c r="S13" s="143">
        <v>1</v>
      </c>
      <c r="T13" s="141">
        <v>0</v>
      </c>
      <c r="U13" s="142">
        <v>0</v>
      </c>
      <c r="V13" s="143">
        <v>0</v>
      </c>
      <c r="W13" s="76">
        <v>166</v>
      </c>
      <c r="X13" s="77">
        <v>183</v>
      </c>
      <c r="Y13" s="145">
        <v>11</v>
      </c>
      <c r="Z13" s="57">
        <f t="shared" si="1"/>
        <v>32184</v>
      </c>
      <c r="AA13" s="58">
        <f t="shared" si="2"/>
        <v>8382</v>
      </c>
      <c r="AB13" s="184">
        <f t="shared" si="3"/>
        <v>551</v>
      </c>
    </row>
    <row r="14" spans="1:28" ht="12.75" customHeight="1">
      <c r="A14" s="59" t="s">
        <v>154</v>
      </c>
      <c r="B14" s="60">
        <v>780</v>
      </c>
      <c r="C14" s="61">
        <v>1106</v>
      </c>
      <c r="D14" s="62">
        <v>124</v>
      </c>
      <c r="E14" s="63">
        <v>5315</v>
      </c>
      <c r="F14" s="64">
        <v>743</v>
      </c>
      <c r="G14" s="65">
        <v>262</v>
      </c>
      <c r="H14" s="66">
        <v>0</v>
      </c>
      <c r="I14" s="73">
        <v>0</v>
      </c>
      <c r="J14" s="74">
        <v>12</v>
      </c>
      <c r="K14" s="68">
        <v>764</v>
      </c>
      <c r="L14" s="69">
        <v>643</v>
      </c>
      <c r="M14" s="75">
        <v>89</v>
      </c>
      <c r="N14" s="68">
        <v>0</v>
      </c>
      <c r="O14" s="69">
        <v>0</v>
      </c>
      <c r="P14" s="75">
        <v>0</v>
      </c>
      <c r="Q14" s="141">
        <v>0</v>
      </c>
      <c r="R14" s="142">
        <v>0</v>
      </c>
      <c r="S14" s="143">
        <v>5</v>
      </c>
      <c r="T14" s="141">
        <v>0</v>
      </c>
      <c r="U14" s="142">
        <v>0</v>
      </c>
      <c r="V14" s="143">
        <v>1</v>
      </c>
      <c r="W14" s="70">
        <v>45</v>
      </c>
      <c r="X14" s="71">
        <v>44</v>
      </c>
      <c r="Y14" s="144">
        <v>68</v>
      </c>
      <c r="Z14" s="57">
        <f t="shared" si="1"/>
        <v>6904</v>
      </c>
      <c r="AA14" s="58">
        <f t="shared" si="2"/>
        <v>2536</v>
      </c>
      <c r="AB14" s="184">
        <f t="shared" si="3"/>
        <v>561</v>
      </c>
    </row>
    <row r="15" spans="1:28" ht="12.75" customHeight="1">
      <c r="A15" s="59" t="s">
        <v>155</v>
      </c>
      <c r="B15" s="110">
        <v>0</v>
      </c>
      <c r="C15" s="111">
        <v>0</v>
      </c>
      <c r="D15" s="112">
        <v>145</v>
      </c>
      <c r="E15" s="63">
        <v>13837</v>
      </c>
      <c r="F15" s="64">
        <v>1553</v>
      </c>
      <c r="G15" s="65">
        <v>249</v>
      </c>
      <c r="H15" s="72">
        <v>0</v>
      </c>
      <c r="I15" s="73">
        <v>0</v>
      </c>
      <c r="J15" s="74">
        <v>0</v>
      </c>
      <c r="K15" s="68">
        <v>2646</v>
      </c>
      <c r="L15" s="69">
        <v>845</v>
      </c>
      <c r="M15" s="75">
        <v>154</v>
      </c>
      <c r="N15" s="68">
        <v>0</v>
      </c>
      <c r="O15" s="69">
        <v>0</v>
      </c>
      <c r="P15" s="75">
        <v>0</v>
      </c>
      <c r="Q15" s="141">
        <v>0</v>
      </c>
      <c r="R15" s="142">
        <v>0</v>
      </c>
      <c r="S15" s="143">
        <v>0</v>
      </c>
      <c r="T15" s="141">
        <v>0</v>
      </c>
      <c r="U15" s="142">
        <v>0</v>
      </c>
      <c r="V15" s="143">
        <v>1</v>
      </c>
      <c r="W15" s="76">
        <v>57</v>
      </c>
      <c r="X15" s="77">
        <v>45</v>
      </c>
      <c r="Y15" s="145">
        <v>41</v>
      </c>
      <c r="Z15" s="57">
        <f t="shared" si="1"/>
        <v>16540</v>
      </c>
      <c r="AA15" s="58">
        <f t="shared" si="2"/>
        <v>2443</v>
      </c>
      <c r="AB15" s="184">
        <f t="shared" si="3"/>
        <v>590</v>
      </c>
    </row>
    <row r="16" spans="1:28" ht="12.75" customHeight="1">
      <c r="A16" s="59" t="s">
        <v>156</v>
      </c>
      <c r="B16" s="60">
        <v>654</v>
      </c>
      <c r="C16" s="61">
        <v>247</v>
      </c>
      <c r="D16" s="62">
        <v>0</v>
      </c>
      <c r="E16" s="63">
        <v>4354</v>
      </c>
      <c r="F16" s="64">
        <v>542</v>
      </c>
      <c r="G16" s="65">
        <v>17</v>
      </c>
      <c r="H16" s="72">
        <v>0</v>
      </c>
      <c r="I16" s="67">
        <v>0</v>
      </c>
      <c r="J16" s="74">
        <v>0</v>
      </c>
      <c r="K16" s="68">
        <v>63</v>
      </c>
      <c r="L16" s="69">
        <v>40</v>
      </c>
      <c r="M16" s="75">
        <v>2</v>
      </c>
      <c r="N16" s="68">
        <v>0</v>
      </c>
      <c r="O16" s="69">
        <v>0</v>
      </c>
      <c r="P16" s="75">
        <v>0</v>
      </c>
      <c r="Q16" s="141">
        <v>0</v>
      </c>
      <c r="R16" s="142">
        <v>0</v>
      </c>
      <c r="S16" s="143">
        <v>0</v>
      </c>
      <c r="T16" s="141">
        <v>0</v>
      </c>
      <c r="U16" s="142">
        <v>0</v>
      </c>
      <c r="V16" s="143">
        <v>0</v>
      </c>
      <c r="W16" s="70">
        <v>49</v>
      </c>
      <c r="X16" s="71">
        <v>44</v>
      </c>
      <c r="Y16" s="144">
        <v>5</v>
      </c>
      <c r="Z16" s="57">
        <f t="shared" si="1"/>
        <v>5120</v>
      </c>
      <c r="AA16" s="58">
        <f t="shared" si="2"/>
        <v>873</v>
      </c>
      <c r="AB16" s="184">
        <f t="shared" si="3"/>
        <v>24</v>
      </c>
    </row>
    <row r="17" spans="1:28" ht="12.75" customHeight="1">
      <c r="A17" s="59" t="s">
        <v>168</v>
      </c>
      <c r="B17" s="110">
        <v>2398</v>
      </c>
      <c r="C17" s="111">
        <v>1633</v>
      </c>
      <c r="D17" s="112">
        <v>433</v>
      </c>
      <c r="E17" s="63">
        <v>9687</v>
      </c>
      <c r="F17" s="64">
        <v>879</v>
      </c>
      <c r="G17" s="65">
        <v>118</v>
      </c>
      <c r="H17" s="66">
        <v>0</v>
      </c>
      <c r="I17" s="73">
        <v>0</v>
      </c>
      <c r="J17" s="74">
        <v>1</v>
      </c>
      <c r="K17" s="68">
        <v>1380</v>
      </c>
      <c r="L17" s="69">
        <v>535</v>
      </c>
      <c r="M17" s="75">
        <v>16</v>
      </c>
      <c r="N17" s="68">
        <v>0</v>
      </c>
      <c r="O17" s="69">
        <v>0</v>
      </c>
      <c r="P17" s="75">
        <v>1</v>
      </c>
      <c r="Q17" s="141">
        <v>0</v>
      </c>
      <c r="R17" s="142">
        <v>0</v>
      </c>
      <c r="S17" s="143">
        <v>0</v>
      </c>
      <c r="T17" s="141">
        <v>0</v>
      </c>
      <c r="U17" s="142">
        <v>0</v>
      </c>
      <c r="V17" s="143">
        <v>1</v>
      </c>
      <c r="W17" s="76">
        <v>57</v>
      </c>
      <c r="X17" s="77">
        <v>48</v>
      </c>
      <c r="Y17" s="145">
        <v>35</v>
      </c>
      <c r="Z17" s="57">
        <f t="shared" si="1"/>
        <v>13522</v>
      </c>
      <c r="AA17" s="58">
        <f t="shared" si="2"/>
        <v>3095</v>
      </c>
      <c r="AB17" s="184">
        <f t="shared" si="3"/>
        <v>605</v>
      </c>
    </row>
    <row r="18" spans="1:28" ht="12.75" customHeight="1">
      <c r="A18" s="59" t="s">
        <v>169</v>
      </c>
      <c r="B18" s="60">
        <v>0</v>
      </c>
      <c r="C18" s="61">
        <v>0</v>
      </c>
      <c r="D18" s="62">
        <v>2</v>
      </c>
      <c r="E18" s="63">
        <v>3337</v>
      </c>
      <c r="F18" s="64">
        <v>343</v>
      </c>
      <c r="G18" s="65">
        <v>18</v>
      </c>
      <c r="H18" s="72">
        <v>0</v>
      </c>
      <c r="I18" s="73">
        <v>0</v>
      </c>
      <c r="J18" s="74">
        <v>0</v>
      </c>
      <c r="K18" s="68">
        <v>330</v>
      </c>
      <c r="L18" s="69">
        <v>209</v>
      </c>
      <c r="M18" s="75">
        <v>2</v>
      </c>
      <c r="N18" s="68">
        <v>0</v>
      </c>
      <c r="O18" s="69">
        <v>0</v>
      </c>
      <c r="P18" s="75">
        <v>0</v>
      </c>
      <c r="Q18" s="141">
        <v>0</v>
      </c>
      <c r="R18" s="142">
        <v>0</v>
      </c>
      <c r="S18" s="143">
        <v>0</v>
      </c>
      <c r="T18" s="141">
        <v>0</v>
      </c>
      <c r="U18" s="142">
        <v>0</v>
      </c>
      <c r="V18" s="143">
        <v>0</v>
      </c>
      <c r="W18" s="70">
        <v>44</v>
      </c>
      <c r="X18" s="71">
        <v>44</v>
      </c>
      <c r="Y18" s="144">
        <v>0</v>
      </c>
      <c r="Z18" s="57">
        <f t="shared" si="1"/>
        <v>3711</v>
      </c>
      <c r="AA18" s="58">
        <f t="shared" si="2"/>
        <v>596</v>
      </c>
      <c r="AB18" s="184">
        <f t="shared" si="3"/>
        <v>22</v>
      </c>
    </row>
    <row r="19" spans="1:28" ht="12.75" customHeight="1">
      <c r="A19" s="59" t="s">
        <v>170</v>
      </c>
      <c r="B19" s="110">
        <v>601</v>
      </c>
      <c r="C19" s="111">
        <v>283</v>
      </c>
      <c r="D19" s="112">
        <v>0</v>
      </c>
      <c r="E19" s="63">
        <v>4608</v>
      </c>
      <c r="F19" s="64">
        <v>554</v>
      </c>
      <c r="G19" s="65">
        <v>9</v>
      </c>
      <c r="H19" s="72">
        <v>0</v>
      </c>
      <c r="I19" s="73">
        <v>0</v>
      </c>
      <c r="J19" s="74">
        <v>0</v>
      </c>
      <c r="K19" s="68">
        <v>690</v>
      </c>
      <c r="L19" s="69">
        <v>376</v>
      </c>
      <c r="M19" s="75">
        <v>4</v>
      </c>
      <c r="N19" s="68">
        <v>0</v>
      </c>
      <c r="O19" s="69">
        <v>0</v>
      </c>
      <c r="P19" s="75">
        <v>0</v>
      </c>
      <c r="Q19" s="141">
        <v>0</v>
      </c>
      <c r="R19" s="142">
        <v>0</v>
      </c>
      <c r="S19" s="143">
        <v>0</v>
      </c>
      <c r="T19" s="141">
        <v>0</v>
      </c>
      <c r="U19" s="142">
        <v>0</v>
      </c>
      <c r="V19" s="143">
        <v>0</v>
      </c>
      <c r="W19" s="76">
        <v>54</v>
      </c>
      <c r="X19" s="77">
        <v>45</v>
      </c>
      <c r="Y19" s="145">
        <v>0</v>
      </c>
      <c r="Z19" s="57">
        <f t="shared" si="1"/>
        <v>5953</v>
      </c>
      <c r="AA19" s="58">
        <f t="shared" si="2"/>
        <v>1258</v>
      </c>
      <c r="AB19" s="184">
        <f t="shared" si="3"/>
        <v>13</v>
      </c>
    </row>
    <row r="20" spans="1:28" ht="12.75" customHeight="1">
      <c r="A20" s="59" t="s">
        <v>157</v>
      </c>
      <c r="B20" s="60">
        <v>507</v>
      </c>
      <c r="C20" s="61">
        <v>253</v>
      </c>
      <c r="D20" s="62">
        <v>1</v>
      </c>
      <c r="E20" s="63">
        <v>3897</v>
      </c>
      <c r="F20" s="64">
        <v>414</v>
      </c>
      <c r="G20" s="65">
        <v>15</v>
      </c>
      <c r="H20" s="72">
        <v>0</v>
      </c>
      <c r="I20" s="73">
        <v>0</v>
      </c>
      <c r="J20" s="74">
        <v>0</v>
      </c>
      <c r="K20" s="68">
        <v>2</v>
      </c>
      <c r="L20" s="69">
        <v>0</v>
      </c>
      <c r="M20" s="75">
        <v>2</v>
      </c>
      <c r="N20" s="68">
        <v>0</v>
      </c>
      <c r="O20" s="69">
        <v>0</v>
      </c>
      <c r="P20" s="75">
        <v>0</v>
      </c>
      <c r="Q20" s="141">
        <v>0</v>
      </c>
      <c r="R20" s="142">
        <v>0</v>
      </c>
      <c r="S20" s="143">
        <v>0</v>
      </c>
      <c r="T20" s="141">
        <v>0</v>
      </c>
      <c r="U20" s="142">
        <v>0</v>
      </c>
      <c r="V20" s="143">
        <v>0</v>
      </c>
      <c r="W20" s="70">
        <v>47</v>
      </c>
      <c r="X20" s="71">
        <v>47</v>
      </c>
      <c r="Y20" s="144">
        <v>2</v>
      </c>
      <c r="Z20" s="57">
        <f t="shared" si="1"/>
        <v>4453</v>
      </c>
      <c r="AA20" s="58">
        <f t="shared" si="2"/>
        <v>714</v>
      </c>
      <c r="AB20" s="184">
        <f t="shared" si="3"/>
        <v>20</v>
      </c>
    </row>
    <row r="21" spans="1:28" ht="12.75" customHeight="1">
      <c r="A21" s="59" t="s">
        <v>171</v>
      </c>
      <c r="B21" s="110">
        <v>3023</v>
      </c>
      <c r="C21" s="111">
        <v>1990</v>
      </c>
      <c r="D21" s="112">
        <v>574</v>
      </c>
      <c r="E21" s="63">
        <v>20052</v>
      </c>
      <c r="F21" s="64">
        <v>3806</v>
      </c>
      <c r="G21" s="65">
        <v>1364</v>
      </c>
      <c r="H21" s="72">
        <v>0</v>
      </c>
      <c r="I21" s="73">
        <v>0</v>
      </c>
      <c r="J21" s="74">
        <v>0</v>
      </c>
      <c r="K21" s="68">
        <v>2087</v>
      </c>
      <c r="L21" s="69">
        <v>416</v>
      </c>
      <c r="M21" s="75">
        <v>969</v>
      </c>
      <c r="N21" s="68">
        <v>0</v>
      </c>
      <c r="O21" s="69">
        <v>0</v>
      </c>
      <c r="P21" s="75">
        <v>0</v>
      </c>
      <c r="Q21" s="141">
        <v>0</v>
      </c>
      <c r="R21" s="142">
        <v>0</v>
      </c>
      <c r="S21" s="143">
        <v>4</v>
      </c>
      <c r="T21" s="141">
        <v>0</v>
      </c>
      <c r="U21" s="142">
        <v>0</v>
      </c>
      <c r="V21" s="143">
        <v>7</v>
      </c>
      <c r="W21" s="76">
        <v>80</v>
      </c>
      <c r="X21" s="77">
        <v>62</v>
      </c>
      <c r="Y21" s="145">
        <v>31</v>
      </c>
      <c r="Z21" s="57">
        <f t="shared" si="1"/>
        <v>25242</v>
      </c>
      <c r="AA21" s="58">
        <f t="shared" si="2"/>
        <v>6274</v>
      </c>
      <c r="AB21" s="184">
        <f t="shared" si="3"/>
        <v>2949</v>
      </c>
    </row>
    <row r="22" spans="1:28" ht="12.75" customHeight="1">
      <c r="A22" s="59" t="s">
        <v>158</v>
      </c>
      <c r="B22" s="60">
        <v>0</v>
      </c>
      <c r="C22" s="61">
        <v>0</v>
      </c>
      <c r="D22" s="62">
        <v>35</v>
      </c>
      <c r="E22" s="63">
        <v>13177</v>
      </c>
      <c r="F22" s="64">
        <v>2800</v>
      </c>
      <c r="G22" s="65">
        <v>596</v>
      </c>
      <c r="H22" s="72">
        <v>0</v>
      </c>
      <c r="I22" s="73">
        <v>0</v>
      </c>
      <c r="J22" s="74">
        <v>1</v>
      </c>
      <c r="K22" s="68">
        <v>2554</v>
      </c>
      <c r="L22" s="69">
        <v>1350</v>
      </c>
      <c r="M22" s="75">
        <v>231</v>
      </c>
      <c r="N22" s="68">
        <v>0</v>
      </c>
      <c r="O22" s="69">
        <v>0</v>
      </c>
      <c r="P22" s="75">
        <v>0</v>
      </c>
      <c r="Q22" s="141">
        <v>0</v>
      </c>
      <c r="R22" s="142">
        <v>0</v>
      </c>
      <c r="S22" s="143">
        <v>0</v>
      </c>
      <c r="T22" s="141">
        <v>0</v>
      </c>
      <c r="U22" s="142">
        <v>0</v>
      </c>
      <c r="V22" s="143">
        <v>0</v>
      </c>
      <c r="W22" s="70">
        <v>223</v>
      </c>
      <c r="X22" s="71">
        <v>456</v>
      </c>
      <c r="Y22" s="144">
        <v>102</v>
      </c>
      <c r="Z22" s="57">
        <f t="shared" si="1"/>
        <v>15954</v>
      </c>
      <c r="AA22" s="58">
        <f t="shared" si="2"/>
        <v>4606</v>
      </c>
      <c r="AB22" s="184">
        <f t="shared" si="3"/>
        <v>965</v>
      </c>
    </row>
    <row r="23" spans="1:28" ht="12.75" customHeight="1">
      <c r="A23" s="59" t="s">
        <v>159</v>
      </c>
      <c r="B23" s="110">
        <v>657</v>
      </c>
      <c r="C23" s="111">
        <v>3864</v>
      </c>
      <c r="D23" s="112">
        <v>529</v>
      </c>
      <c r="E23" s="63">
        <v>5197</v>
      </c>
      <c r="F23" s="64">
        <v>529</v>
      </c>
      <c r="G23" s="65">
        <v>179</v>
      </c>
      <c r="H23" s="72">
        <v>0</v>
      </c>
      <c r="I23" s="67">
        <v>0</v>
      </c>
      <c r="J23" s="74">
        <v>2</v>
      </c>
      <c r="K23" s="68">
        <v>1864</v>
      </c>
      <c r="L23" s="69">
        <v>1101</v>
      </c>
      <c r="M23" s="75">
        <v>161</v>
      </c>
      <c r="N23" s="68">
        <v>0</v>
      </c>
      <c r="O23" s="69">
        <v>0</v>
      </c>
      <c r="P23" s="75">
        <v>0</v>
      </c>
      <c r="Q23" s="141">
        <v>0</v>
      </c>
      <c r="R23" s="142">
        <v>0</v>
      </c>
      <c r="S23" s="143">
        <v>2</v>
      </c>
      <c r="T23" s="141">
        <v>0</v>
      </c>
      <c r="U23" s="142">
        <v>0</v>
      </c>
      <c r="V23" s="143">
        <v>1</v>
      </c>
      <c r="W23" s="76">
        <v>96</v>
      </c>
      <c r="X23" s="77">
        <v>45</v>
      </c>
      <c r="Y23" s="145">
        <v>49</v>
      </c>
      <c r="Z23" s="57">
        <f t="shared" si="1"/>
        <v>7814</v>
      </c>
      <c r="AA23" s="58">
        <f t="shared" si="2"/>
        <v>5539</v>
      </c>
      <c r="AB23" s="184">
        <f t="shared" si="3"/>
        <v>923</v>
      </c>
    </row>
    <row r="24" spans="1:28" ht="12.75" customHeight="1">
      <c r="A24" s="59" t="s">
        <v>160</v>
      </c>
      <c r="B24" s="60">
        <v>1885</v>
      </c>
      <c r="C24" s="61">
        <v>1124</v>
      </c>
      <c r="D24" s="62">
        <v>176</v>
      </c>
      <c r="E24" s="63">
        <v>5998</v>
      </c>
      <c r="F24" s="64">
        <v>621</v>
      </c>
      <c r="G24" s="65">
        <v>62</v>
      </c>
      <c r="H24" s="72">
        <v>0</v>
      </c>
      <c r="I24" s="67">
        <v>0</v>
      </c>
      <c r="J24" s="74">
        <v>0</v>
      </c>
      <c r="K24" s="68">
        <v>1073</v>
      </c>
      <c r="L24" s="69">
        <v>367</v>
      </c>
      <c r="M24" s="75">
        <v>16</v>
      </c>
      <c r="N24" s="68">
        <v>0</v>
      </c>
      <c r="O24" s="69">
        <v>0</v>
      </c>
      <c r="P24" s="75">
        <v>0</v>
      </c>
      <c r="Q24" s="141">
        <v>0</v>
      </c>
      <c r="R24" s="142">
        <v>0</v>
      </c>
      <c r="S24" s="143">
        <v>0</v>
      </c>
      <c r="T24" s="141">
        <v>0</v>
      </c>
      <c r="U24" s="142">
        <v>0</v>
      </c>
      <c r="V24" s="143">
        <v>2</v>
      </c>
      <c r="W24" s="70">
        <v>67</v>
      </c>
      <c r="X24" s="71">
        <v>103</v>
      </c>
      <c r="Y24" s="144">
        <v>7</v>
      </c>
      <c r="Z24" s="57">
        <f t="shared" si="1"/>
        <v>9023</v>
      </c>
      <c r="AA24" s="58">
        <f t="shared" si="2"/>
        <v>2215</v>
      </c>
      <c r="AB24" s="184">
        <f t="shared" si="3"/>
        <v>263</v>
      </c>
    </row>
    <row r="25" spans="1:28" ht="12.75" customHeight="1">
      <c r="A25" s="59" t="s">
        <v>161</v>
      </c>
      <c r="B25" s="110">
        <v>1792</v>
      </c>
      <c r="C25" s="111">
        <v>1372</v>
      </c>
      <c r="D25" s="112">
        <v>192</v>
      </c>
      <c r="E25" s="63">
        <v>8668</v>
      </c>
      <c r="F25" s="64">
        <v>887</v>
      </c>
      <c r="G25" s="65">
        <v>262</v>
      </c>
      <c r="H25" s="72">
        <v>0</v>
      </c>
      <c r="I25" s="73">
        <v>0</v>
      </c>
      <c r="J25" s="74">
        <v>25</v>
      </c>
      <c r="K25" s="68">
        <v>2878</v>
      </c>
      <c r="L25" s="69">
        <v>1291</v>
      </c>
      <c r="M25" s="75">
        <v>223</v>
      </c>
      <c r="N25" s="68">
        <v>0</v>
      </c>
      <c r="O25" s="69">
        <v>0</v>
      </c>
      <c r="P25" s="75">
        <v>0</v>
      </c>
      <c r="Q25" s="141">
        <v>0</v>
      </c>
      <c r="R25" s="142">
        <v>0</v>
      </c>
      <c r="S25" s="143">
        <v>1</v>
      </c>
      <c r="T25" s="141">
        <v>0</v>
      </c>
      <c r="U25" s="142">
        <v>0</v>
      </c>
      <c r="V25" s="143">
        <v>1</v>
      </c>
      <c r="W25" s="76">
        <v>108</v>
      </c>
      <c r="X25" s="77">
        <v>54</v>
      </c>
      <c r="Y25" s="145">
        <v>38</v>
      </c>
      <c r="Z25" s="57">
        <f t="shared" si="1"/>
        <v>13446</v>
      </c>
      <c r="AA25" s="58">
        <f t="shared" si="2"/>
        <v>3604</v>
      </c>
      <c r="AB25" s="184">
        <f t="shared" si="3"/>
        <v>742</v>
      </c>
    </row>
    <row r="26" spans="1:28" ht="12.75" customHeight="1">
      <c r="A26" s="59" t="s">
        <v>162</v>
      </c>
      <c r="B26" s="60">
        <v>542</v>
      </c>
      <c r="C26" s="61">
        <v>315</v>
      </c>
      <c r="D26" s="62">
        <v>2</v>
      </c>
      <c r="E26" s="63">
        <v>4947</v>
      </c>
      <c r="F26" s="64">
        <v>1584</v>
      </c>
      <c r="G26" s="65">
        <v>196</v>
      </c>
      <c r="H26" s="66">
        <v>0</v>
      </c>
      <c r="I26" s="73">
        <v>0</v>
      </c>
      <c r="J26" s="74">
        <v>0</v>
      </c>
      <c r="K26" s="68">
        <v>582</v>
      </c>
      <c r="L26" s="69">
        <v>297</v>
      </c>
      <c r="M26" s="75">
        <v>10</v>
      </c>
      <c r="N26" s="68">
        <v>0</v>
      </c>
      <c r="O26" s="69">
        <v>0</v>
      </c>
      <c r="P26" s="75">
        <v>0</v>
      </c>
      <c r="Q26" s="141">
        <v>0</v>
      </c>
      <c r="R26" s="142">
        <v>0</v>
      </c>
      <c r="S26" s="143">
        <v>0</v>
      </c>
      <c r="T26" s="141">
        <v>0</v>
      </c>
      <c r="U26" s="142">
        <v>0</v>
      </c>
      <c r="V26" s="143">
        <v>0</v>
      </c>
      <c r="W26" s="70">
        <v>46</v>
      </c>
      <c r="X26" s="71">
        <v>45</v>
      </c>
      <c r="Y26" s="144">
        <v>5</v>
      </c>
      <c r="Z26" s="57">
        <f t="shared" si="1"/>
        <v>6117</v>
      </c>
      <c r="AA26" s="58">
        <f t="shared" si="2"/>
        <v>2241</v>
      </c>
      <c r="AB26" s="184">
        <f t="shared" si="3"/>
        <v>213</v>
      </c>
    </row>
    <row r="27" spans="1:28" ht="12.75" customHeight="1">
      <c r="A27" s="59" t="s">
        <v>226</v>
      </c>
      <c r="B27" s="110">
        <v>3171</v>
      </c>
      <c r="C27" s="111">
        <v>2295</v>
      </c>
      <c r="D27" s="112">
        <v>329</v>
      </c>
      <c r="E27" s="63">
        <v>11373</v>
      </c>
      <c r="F27" s="64">
        <v>1720</v>
      </c>
      <c r="G27" s="65">
        <v>197</v>
      </c>
      <c r="H27" s="72">
        <v>0</v>
      </c>
      <c r="I27" s="67">
        <v>0</v>
      </c>
      <c r="J27" s="74">
        <v>4</v>
      </c>
      <c r="K27" s="68">
        <v>1906</v>
      </c>
      <c r="L27" s="69">
        <v>597</v>
      </c>
      <c r="M27" s="75">
        <v>29</v>
      </c>
      <c r="N27" s="68">
        <v>0</v>
      </c>
      <c r="O27" s="69">
        <v>0</v>
      </c>
      <c r="P27" s="75">
        <v>1</v>
      </c>
      <c r="Q27" s="141">
        <v>0</v>
      </c>
      <c r="R27" s="142">
        <v>0</v>
      </c>
      <c r="S27" s="143">
        <v>2</v>
      </c>
      <c r="T27" s="141">
        <v>0</v>
      </c>
      <c r="U27" s="142">
        <v>0</v>
      </c>
      <c r="V27" s="143">
        <v>43</v>
      </c>
      <c r="W27" s="76">
        <v>129</v>
      </c>
      <c r="X27" s="77">
        <v>74</v>
      </c>
      <c r="Y27" s="145">
        <v>34</v>
      </c>
      <c r="Z27" s="57">
        <f t="shared" si="1"/>
        <v>16579</v>
      </c>
      <c r="AA27" s="58">
        <f t="shared" si="2"/>
        <v>4686</v>
      </c>
      <c r="AB27" s="184">
        <f t="shared" si="3"/>
        <v>639</v>
      </c>
    </row>
    <row r="28" spans="1:28" ht="12.75" customHeight="1">
      <c r="A28" s="59" t="s">
        <v>163</v>
      </c>
      <c r="B28" s="60">
        <v>1187</v>
      </c>
      <c r="C28" s="61">
        <v>1902</v>
      </c>
      <c r="D28" s="62">
        <v>11</v>
      </c>
      <c r="E28" s="63">
        <v>16755</v>
      </c>
      <c r="F28" s="64">
        <v>1179</v>
      </c>
      <c r="G28" s="65">
        <v>314</v>
      </c>
      <c r="H28" s="72">
        <v>0</v>
      </c>
      <c r="I28" s="73">
        <v>0</v>
      </c>
      <c r="J28" s="74">
        <v>0</v>
      </c>
      <c r="K28" s="68">
        <v>1238</v>
      </c>
      <c r="L28" s="69">
        <v>501</v>
      </c>
      <c r="M28" s="75">
        <v>41</v>
      </c>
      <c r="N28" s="68">
        <v>0</v>
      </c>
      <c r="O28" s="69">
        <v>0</v>
      </c>
      <c r="P28" s="75">
        <v>0</v>
      </c>
      <c r="Q28" s="141">
        <v>0</v>
      </c>
      <c r="R28" s="142">
        <v>0</v>
      </c>
      <c r="S28" s="143">
        <v>0</v>
      </c>
      <c r="T28" s="141">
        <v>0</v>
      </c>
      <c r="U28" s="142">
        <v>0</v>
      </c>
      <c r="V28" s="143">
        <v>4</v>
      </c>
      <c r="W28" s="70">
        <v>96</v>
      </c>
      <c r="X28" s="71">
        <v>208</v>
      </c>
      <c r="Y28" s="144">
        <v>33</v>
      </c>
      <c r="Z28" s="57">
        <f t="shared" si="1"/>
        <v>19276</v>
      </c>
      <c r="AA28" s="58">
        <f t="shared" si="2"/>
        <v>3790</v>
      </c>
      <c r="AB28" s="184">
        <f t="shared" si="3"/>
        <v>403</v>
      </c>
    </row>
    <row r="29" spans="1:28" ht="12.75" customHeight="1">
      <c r="A29" s="59" t="s">
        <v>227</v>
      </c>
      <c r="B29" s="110">
        <v>555</v>
      </c>
      <c r="C29" s="111">
        <v>838</v>
      </c>
      <c r="D29" s="112">
        <v>21</v>
      </c>
      <c r="E29" s="63">
        <v>5820</v>
      </c>
      <c r="F29" s="64">
        <v>929</v>
      </c>
      <c r="G29" s="65">
        <v>143</v>
      </c>
      <c r="H29" s="72">
        <v>0</v>
      </c>
      <c r="I29" s="73">
        <v>0</v>
      </c>
      <c r="J29" s="74">
        <v>2</v>
      </c>
      <c r="K29" s="68">
        <v>0</v>
      </c>
      <c r="L29" s="69">
        <v>0</v>
      </c>
      <c r="M29" s="75">
        <v>13</v>
      </c>
      <c r="N29" s="68">
        <v>0</v>
      </c>
      <c r="O29" s="69">
        <v>0</v>
      </c>
      <c r="P29" s="75">
        <v>0</v>
      </c>
      <c r="Q29" s="141">
        <v>0</v>
      </c>
      <c r="R29" s="142">
        <v>0</v>
      </c>
      <c r="S29" s="143">
        <v>0</v>
      </c>
      <c r="T29" s="141">
        <v>0</v>
      </c>
      <c r="U29" s="142">
        <v>0</v>
      </c>
      <c r="V29" s="143">
        <v>0</v>
      </c>
      <c r="W29" s="76">
        <v>183</v>
      </c>
      <c r="X29" s="77">
        <v>466</v>
      </c>
      <c r="Y29" s="145">
        <v>11</v>
      </c>
      <c r="Z29" s="57">
        <f t="shared" si="1"/>
        <v>6558</v>
      </c>
      <c r="AA29" s="58">
        <f t="shared" si="2"/>
        <v>2233</v>
      </c>
      <c r="AB29" s="184">
        <f t="shared" si="3"/>
        <v>190</v>
      </c>
    </row>
    <row r="30" spans="1:28" ht="12.75" customHeight="1">
      <c r="A30" s="59" t="s">
        <v>164</v>
      </c>
      <c r="B30" s="60">
        <v>972</v>
      </c>
      <c r="C30" s="61">
        <v>310</v>
      </c>
      <c r="D30" s="62">
        <v>0</v>
      </c>
      <c r="E30" s="63">
        <v>6777</v>
      </c>
      <c r="F30" s="64">
        <v>396</v>
      </c>
      <c r="G30" s="65">
        <v>11</v>
      </c>
      <c r="H30" s="72">
        <v>0</v>
      </c>
      <c r="I30" s="73">
        <v>0</v>
      </c>
      <c r="J30" s="74">
        <v>0</v>
      </c>
      <c r="K30" s="68">
        <v>95</v>
      </c>
      <c r="L30" s="69">
        <v>48</v>
      </c>
      <c r="M30" s="75">
        <v>1</v>
      </c>
      <c r="N30" s="68">
        <v>0</v>
      </c>
      <c r="O30" s="69">
        <v>0</v>
      </c>
      <c r="P30" s="75">
        <v>0</v>
      </c>
      <c r="Q30" s="141">
        <v>0</v>
      </c>
      <c r="R30" s="142">
        <v>0</v>
      </c>
      <c r="S30" s="143">
        <v>0</v>
      </c>
      <c r="T30" s="141">
        <v>0</v>
      </c>
      <c r="U30" s="142">
        <v>0</v>
      </c>
      <c r="V30" s="143">
        <v>0</v>
      </c>
      <c r="W30" s="70">
        <v>48</v>
      </c>
      <c r="X30" s="71">
        <v>47</v>
      </c>
      <c r="Y30" s="144">
        <v>156</v>
      </c>
      <c r="Z30" s="57">
        <f t="shared" si="1"/>
        <v>7892</v>
      </c>
      <c r="AA30" s="58">
        <f t="shared" si="2"/>
        <v>801</v>
      </c>
      <c r="AB30" s="184">
        <f t="shared" si="3"/>
        <v>168</v>
      </c>
    </row>
    <row r="31" spans="1:28" ht="12.75" customHeight="1">
      <c r="A31" s="59" t="s">
        <v>165</v>
      </c>
      <c r="B31" s="110">
        <v>818</v>
      </c>
      <c r="C31" s="111">
        <v>442</v>
      </c>
      <c r="D31" s="112">
        <v>96</v>
      </c>
      <c r="E31" s="63">
        <v>10543</v>
      </c>
      <c r="F31" s="64">
        <v>2097</v>
      </c>
      <c r="G31" s="65">
        <v>820</v>
      </c>
      <c r="H31" s="72">
        <v>0</v>
      </c>
      <c r="I31" s="67">
        <v>0</v>
      </c>
      <c r="J31" s="74">
        <v>0</v>
      </c>
      <c r="K31" s="68">
        <v>673</v>
      </c>
      <c r="L31" s="69">
        <v>242</v>
      </c>
      <c r="M31" s="75">
        <v>0</v>
      </c>
      <c r="N31" s="68">
        <v>0</v>
      </c>
      <c r="O31" s="69">
        <v>0</v>
      </c>
      <c r="P31" s="75">
        <v>0</v>
      </c>
      <c r="Q31" s="141">
        <v>0</v>
      </c>
      <c r="R31" s="142">
        <v>0</v>
      </c>
      <c r="S31" s="143">
        <v>0</v>
      </c>
      <c r="T31" s="141">
        <v>0</v>
      </c>
      <c r="U31" s="142">
        <v>0</v>
      </c>
      <c r="V31" s="143">
        <v>4</v>
      </c>
      <c r="W31" s="76">
        <v>47</v>
      </c>
      <c r="X31" s="77">
        <v>47</v>
      </c>
      <c r="Y31" s="145">
        <v>4</v>
      </c>
      <c r="Z31" s="57">
        <f t="shared" si="1"/>
        <v>12081</v>
      </c>
      <c r="AA31" s="58">
        <f t="shared" si="2"/>
        <v>2828</v>
      </c>
      <c r="AB31" s="184">
        <f t="shared" si="3"/>
        <v>924</v>
      </c>
    </row>
    <row r="32" spans="1:28" ht="12.75" customHeight="1" thickBot="1">
      <c r="A32" s="59" t="s">
        <v>166</v>
      </c>
      <c r="B32" s="110">
        <v>7137</v>
      </c>
      <c r="C32" s="111">
        <v>7471</v>
      </c>
      <c r="D32" s="112">
        <v>2299</v>
      </c>
      <c r="E32" s="63">
        <v>18905</v>
      </c>
      <c r="F32" s="64">
        <v>5961</v>
      </c>
      <c r="G32" s="65">
        <v>2244</v>
      </c>
      <c r="H32" s="72">
        <v>0</v>
      </c>
      <c r="I32" s="73">
        <v>0</v>
      </c>
      <c r="J32" s="74">
        <v>1</v>
      </c>
      <c r="K32" s="68">
        <v>7010</v>
      </c>
      <c r="L32" s="69">
        <v>7966</v>
      </c>
      <c r="M32" s="75">
        <v>2126</v>
      </c>
      <c r="N32" s="68">
        <v>0</v>
      </c>
      <c r="O32" s="69">
        <v>0</v>
      </c>
      <c r="P32" s="75">
        <v>0</v>
      </c>
      <c r="Q32" s="141">
        <v>0</v>
      </c>
      <c r="R32" s="142">
        <v>0</v>
      </c>
      <c r="S32" s="143">
        <v>0</v>
      </c>
      <c r="T32" s="141">
        <v>0</v>
      </c>
      <c r="U32" s="142">
        <v>0</v>
      </c>
      <c r="V32" s="143">
        <v>5</v>
      </c>
      <c r="W32" s="70">
        <v>123</v>
      </c>
      <c r="X32" s="71">
        <v>49</v>
      </c>
      <c r="Y32" s="144">
        <v>154</v>
      </c>
      <c r="Z32" s="182">
        <f t="shared" si="1"/>
        <v>33175</v>
      </c>
      <c r="AA32" s="187">
        <f t="shared" si="2"/>
        <v>21447</v>
      </c>
      <c r="AB32" s="185">
        <f t="shared" si="3"/>
        <v>6829</v>
      </c>
    </row>
    <row r="33" spans="1:28" ht="16.5" customHeight="1" thickBot="1">
      <c r="A33" s="78" t="s">
        <v>143</v>
      </c>
      <c r="B33" s="79">
        <f t="shared" ref="B33:Y33" si="4">SUM(B4:B32)</f>
        <v>56706</v>
      </c>
      <c r="C33" s="80">
        <f t="shared" si="4"/>
        <v>53818</v>
      </c>
      <c r="D33" s="81">
        <f t="shared" si="4"/>
        <v>7269</v>
      </c>
      <c r="E33" s="79">
        <f t="shared" si="4"/>
        <v>320579</v>
      </c>
      <c r="F33" s="80">
        <f t="shared" si="4"/>
        <v>47702</v>
      </c>
      <c r="G33" s="81">
        <f t="shared" si="4"/>
        <v>10307</v>
      </c>
      <c r="H33" s="79">
        <f t="shared" si="4"/>
        <v>0</v>
      </c>
      <c r="I33" s="80">
        <f t="shared" si="4"/>
        <v>0</v>
      </c>
      <c r="J33" s="81">
        <f t="shared" si="4"/>
        <v>54</v>
      </c>
      <c r="K33" s="148">
        <f t="shared" si="4"/>
        <v>55561</v>
      </c>
      <c r="L33" s="149">
        <f t="shared" si="4"/>
        <v>28259</v>
      </c>
      <c r="M33" s="150">
        <f t="shared" si="4"/>
        <v>5160</v>
      </c>
      <c r="N33" s="79">
        <f t="shared" si="4"/>
        <v>0</v>
      </c>
      <c r="O33" s="80">
        <f t="shared" si="4"/>
        <v>0</v>
      </c>
      <c r="P33" s="81">
        <f t="shared" si="4"/>
        <v>3</v>
      </c>
      <c r="Q33" s="148">
        <f t="shared" si="4"/>
        <v>0</v>
      </c>
      <c r="R33" s="149">
        <f t="shared" si="4"/>
        <v>0</v>
      </c>
      <c r="S33" s="150">
        <f t="shared" si="4"/>
        <v>19</v>
      </c>
      <c r="T33" s="79">
        <f t="shared" si="4"/>
        <v>0</v>
      </c>
      <c r="U33" s="80">
        <f t="shared" si="4"/>
        <v>0</v>
      </c>
      <c r="V33" s="81">
        <f t="shared" si="4"/>
        <v>80</v>
      </c>
      <c r="W33" s="79">
        <f t="shared" si="4"/>
        <v>2646</v>
      </c>
      <c r="X33" s="80">
        <f t="shared" si="4"/>
        <v>3019</v>
      </c>
      <c r="Y33" s="147">
        <f t="shared" si="4"/>
        <v>1129</v>
      </c>
      <c r="Z33" s="79">
        <f t="shared" si="1"/>
        <v>435492</v>
      </c>
      <c r="AA33" s="80">
        <f t="shared" si="2"/>
        <v>132798</v>
      </c>
      <c r="AB33" s="81">
        <f t="shared" si="3"/>
        <v>24021</v>
      </c>
    </row>
    <row r="34" spans="1:28" ht="10.5" customHeight="1" thickBot="1">
      <c r="B34" s="82" t="s">
        <v>95</v>
      </c>
      <c r="C34" s="83"/>
      <c r="D34" s="84"/>
      <c r="E34" s="175" t="s">
        <v>91</v>
      </c>
      <c r="F34" s="176"/>
      <c r="G34" s="177"/>
      <c r="H34" s="87" t="s">
        <v>30</v>
      </c>
      <c r="I34" s="88"/>
      <c r="J34" s="88"/>
      <c r="K34" s="178" t="s">
        <v>76</v>
      </c>
      <c r="L34" s="179"/>
      <c r="M34" s="180"/>
      <c r="N34" s="92" t="s">
        <v>209</v>
      </c>
      <c r="O34" s="93"/>
      <c r="P34" s="93"/>
      <c r="Q34" s="152" t="s">
        <v>10</v>
      </c>
      <c r="R34" s="153"/>
      <c r="S34" s="154"/>
      <c r="T34" s="151" t="s">
        <v>39</v>
      </c>
      <c r="U34" s="155"/>
      <c r="V34" s="156"/>
      <c r="W34" s="171" t="s">
        <v>210</v>
      </c>
      <c r="X34" s="172"/>
      <c r="Y34" s="173"/>
    </row>
    <row r="35" spans="1:28" ht="10.5" customHeight="1" thickBot="1">
      <c r="B35" s="82" t="s">
        <v>99</v>
      </c>
      <c r="C35" s="83"/>
      <c r="D35" s="84"/>
      <c r="E35" s="85" t="s">
        <v>92</v>
      </c>
      <c r="F35" s="86"/>
      <c r="G35" s="95"/>
      <c r="H35" s="99"/>
      <c r="I35" s="99"/>
      <c r="J35" s="99"/>
      <c r="K35" s="89" t="s">
        <v>133</v>
      </c>
      <c r="L35" s="90"/>
      <c r="M35" s="91"/>
      <c r="N35" s="99"/>
      <c r="O35" s="99"/>
      <c r="P35" s="99"/>
      <c r="Q35" s="157" t="s">
        <v>11</v>
      </c>
      <c r="R35" s="158"/>
      <c r="S35" s="159"/>
      <c r="T35" s="160"/>
      <c r="U35" s="160"/>
      <c r="V35" s="160"/>
      <c r="W35" s="96" t="s">
        <v>176</v>
      </c>
      <c r="X35" s="97"/>
      <c r="Y35" s="98"/>
    </row>
    <row r="36" spans="1:28" ht="10.5" customHeight="1">
      <c r="B36" s="82" t="s">
        <v>68</v>
      </c>
      <c r="C36" s="83"/>
      <c r="D36" s="84"/>
      <c r="E36" s="85" t="s">
        <v>93</v>
      </c>
      <c r="F36" s="86"/>
      <c r="G36" s="95"/>
      <c r="H36" s="99"/>
      <c r="I36" s="99"/>
      <c r="J36" s="99"/>
      <c r="K36" s="89" t="s">
        <v>47</v>
      </c>
      <c r="L36" s="90"/>
      <c r="M36" s="91"/>
      <c r="N36" s="99"/>
      <c r="O36" s="99"/>
      <c r="P36" s="99"/>
      <c r="Q36" s="99"/>
      <c r="R36" s="99"/>
      <c r="S36" s="99"/>
      <c r="T36" s="99"/>
      <c r="U36" s="99"/>
      <c r="V36" s="99"/>
      <c r="W36" s="96" t="s">
        <v>172</v>
      </c>
      <c r="X36" s="97"/>
      <c r="Y36" s="98"/>
    </row>
    <row r="37" spans="1:28" ht="10.5" customHeight="1">
      <c r="B37" s="82" t="s">
        <v>100</v>
      </c>
      <c r="C37" s="83"/>
      <c r="D37" s="84"/>
      <c r="E37" s="85" t="s">
        <v>94</v>
      </c>
      <c r="F37" s="86"/>
      <c r="G37" s="95"/>
      <c r="H37" s="99"/>
      <c r="I37" s="99"/>
      <c r="J37" s="99"/>
      <c r="K37" s="89" t="s">
        <v>134</v>
      </c>
      <c r="L37" s="90"/>
      <c r="M37" s="91"/>
      <c r="N37" s="99"/>
      <c r="O37" s="99"/>
      <c r="P37" s="99"/>
      <c r="Q37" s="99"/>
      <c r="R37" s="99"/>
      <c r="S37" s="99"/>
      <c r="T37" s="99"/>
      <c r="U37" s="99"/>
      <c r="V37" s="99"/>
      <c r="W37" s="96" t="s">
        <v>62</v>
      </c>
      <c r="X37" s="97"/>
      <c r="Y37" s="98"/>
    </row>
    <row r="38" spans="1:28" ht="10.5" customHeight="1">
      <c r="B38" s="82" t="s">
        <v>104</v>
      </c>
      <c r="C38" s="83"/>
      <c r="D38" s="84"/>
      <c r="E38" s="85" t="s">
        <v>98</v>
      </c>
      <c r="F38" s="86"/>
      <c r="G38" s="95"/>
      <c r="H38" s="99"/>
      <c r="I38" s="99"/>
      <c r="J38" s="99"/>
      <c r="K38" s="89" t="s">
        <v>60</v>
      </c>
      <c r="L38" s="90"/>
      <c r="M38" s="91"/>
      <c r="N38" s="99"/>
      <c r="O38" s="99"/>
      <c r="P38" s="99"/>
      <c r="Q38" s="99"/>
      <c r="R38" s="99"/>
      <c r="S38" s="99"/>
      <c r="T38" s="99"/>
      <c r="U38" s="99"/>
      <c r="V38" s="99"/>
      <c r="W38" s="96" t="s">
        <v>96</v>
      </c>
      <c r="X38" s="97"/>
      <c r="Y38" s="98"/>
    </row>
    <row r="39" spans="1:28" ht="10.5" customHeight="1" thickBot="1">
      <c r="B39" s="82" t="s">
        <v>22</v>
      </c>
      <c r="C39" s="83"/>
      <c r="D39" s="84"/>
      <c r="E39" s="85" t="s">
        <v>198</v>
      </c>
      <c r="F39" s="86"/>
      <c r="G39" s="95"/>
      <c r="H39" s="99"/>
      <c r="I39" s="99"/>
      <c r="J39" s="99"/>
      <c r="K39" s="102" t="s">
        <v>60</v>
      </c>
      <c r="L39" s="93"/>
      <c r="M39" s="94"/>
      <c r="N39" s="99"/>
      <c r="O39" s="99"/>
      <c r="P39" s="99"/>
      <c r="Q39" s="99"/>
      <c r="R39" s="99"/>
      <c r="S39" s="99"/>
      <c r="T39" s="99"/>
      <c r="U39" s="99"/>
      <c r="V39" s="99"/>
      <c r="W39" s="96" t="s">
        <v>229</v>
      </c>
      <c r="X39" s="97"/>
      <c r="Y39" s="98"/>
    </row>
    <row r="40" spans="1:28" ht="10.5" customHeight="1">
      <c r="B40" s="82" t="s">
        <v>54</v>
      </c>
      <c r="C40" s="83"/>
      <c r="D40" s="84"/>
      <c r="E40" s="85" t="s">
        <v>195</v>
      </c>
      <c r="F40" s="86"/>
      <c r="G40" s="95"/>
      <c r="H40" s="99"/>
      <c r="I40" s="99"/>
      <c r="J40" s="99"/>
      <c r="K40" s="99"/>
      <c r="L40" s="99"/>
      <c r="M40" s="99"/>
      <c r="N40" s="99"/>
      <c r="O40" s="99"/>
      <c r="P40" s="99"/>
      <c r="Q40" s="165"/>
      <c r="R40" s="165"/>
      <c r="S40" s="99"/>
      <c r="T40" s="99"/>
      <c r="U40" s="99"/>
      <c r="V40" s="99"/>
      <c r="W40" s="96" t="s">
        <v>211</v>
      </c>
      <c r="X40" s="97"/>
      <c r="Y40" s="98"/>
    </row>
    <row r="41" spans="1:28" ht="10.5" customHeight="1">
      <c r="B41" s="82" t="s">
        <v>55</v>
      </c>
      <c r="C41" s="83"/>
      <c r="D41" s="84"/>
      <c r="E41" s="85" t="s">
        <v>101</v>
      </c>
      <c r="F41" s="86"/>
      <c r="G41" s="95"/>
      <c r="H41" s="99"/>
      <c r="I41" s="99"/>
      <c r="J41" s="99"/>
      <c r="K41" s="99"/>
      <c r="L41" s="99"/>
      <c r="M41" s="99"/>
      <c r="N41" s="99"/>
      <c r="O41" s="99"/>
      <c r="P41" s="99"/>
      <c r="Q41" s="165"/>
      <c r="R41" s="165"/>
      <c r="S41" s="99"/>
      <c r="T41" s="99"/>
      <c r="U41" s="99"/>
      <c r="V41" s="99"/>
      <c r="W41" s="96" t="s">
        <v>64</v>
      </c>
      <c r="X41" s="97"/>
      <c r="Y41" s="98"/>
    </row>
    <row r="42" spans="1:28" ht="10.5" customHeight="1">
      <c r="B42" s="82" t="s">
        <v>56</v>
      </c>
      <c r="C42" s="83"/>
      <c r="D42" s="84"/>
      <c r="E42" s="85" t="s">
        <v>102</v>
      </c>
      <c r="F42" s="86"/>
      <c r="G42" s="95"/>
      <c r="H42" s="99"/>
      <c r="I42" s="99"/>
      <c r="J42" s="99"/>
      <c r="K42" s="99"/>
      <c r="L42" s="99"/>
      <c r="M42" s="99"/>
      <c r="N42" s="99"/>
      <c r="O42" s="99"/>
      <c r="P42" s="99"/>
      <c r="Q42" s="165"/>
      <c r="R42" s="165"/>
      <c r="S42" s="99"/>
      <c r="T42" s="99"/>
      <c r="U42" s="99"/>
      <c r="V42" s="99"/>
      <c r="W42" s="96" t="s">
        <v>97</v>
      </c>
      <c r="X42" s="97"/>
      <c r="Y42" s="98"/>
    </row>
    <row r="43" spans="1:28" ht="10.5" customHeight="1">
      <c r="B43" s="82" t="s">
        <v>57</v>
      </c>
      <c r="C43" s="83"/>
      <c r="D43" s="84"/>
      <c r="E43" s="85" t="s">
        <v>103</v>
      </c>
      <c r="F43" s="86"/>
      <c r="G43" s="95"/>
      <c r="H43" s="99"/>
      <c r="I43" s="99"/>
      <c r="J43" s="99"/>
      <c r="K43" s="99"/>
      <c r="L43" s="99"/>
      <c r="M43" s="99"/>
      <c r="N43" s="99"/>
      <c r="O43" s="99"/>
      <c r="P43" s="99"/>
      <c r="Q43" s="165"/>
      <c r="R43" s="165"/>
      <c r="S43" s="99"/>
      <c r="T43" s="99"/>
      <c r="U43" s="99"/>
      <c r="V43" s="99"/>
      <c r="W43" s="96" t="s">
        <v>65</v>
      </c>
      <c r="X43" s="97"/>
      <c r="Y43" s="98"/>
    </row>
    <row r="44" spans="1:28" ht="10.5" customHeight="1">
      <c r="B44" s="82" t="s">
        <v>6</v>
      </c>
      <c r="C44" s="83"/>
      <c r="D44" s="84"/>
      <c r="E44" s="85" t="s">
        <v>77</v>
      </c>
      <c r="F44" s="86"/>
      <c r="G44" s="95"/>
      <c r="H44" s="99"/>
      <c r="I44" s="99"/>
      <c r="J44" s="99"/>
      <c r="K44" s="99"/>
      <c r="L44" s="99"/>
      <c r="M44" s="99"/>
      <c r="N44" s="99"/>
      <c r="O44" s="99"/>
      <c r="P44" s="99"/>
      <c r="Q44" s="165"/>
      <c r="R44" s="165"/>
      <c r="S44" s="99"/>
      <c r="T44" s="99"/>
      <c r="U44" s="99"/>
      <c r="V44" s="99"/>
      <c r="W44" s="96" t="s">
        <v>66</v>
      </c>
      <c r="X44" s="97"/>
      <c r="Y44" s="98"/>
    </row>
    <row r="45" spans="1:28" ht="10.5" customHeight="1">
      <c r="B45" s="82" t="s">
        <v>126</v>
      </c>
      <c r="C45" s="83"/>
      <c r="D45" s="84"/>
      <c r="E45" s="85" t="s">
        <v>196</v>
      </c>
      <c r="F45" s="86"/>
      <c r="G45" s="95"/>
      <c r="H45" s="99"/>
      <c r="I45" s="99"/>
      <c r="J45" s="99"/>
      <c r="K45" s="99"/>
      <c r="L45" s="99"/>
      <c r="M45" s="99"/>
      <c r="N45" s="99"/>
      <c r="O45" s="99"/>
      <c r="P45" s="99"/>
      <c r="Q45" s="165"/>
      <c r="R45" s="165"/>
      <c r="S45" s="99"/>
      <c r="T45" s="99"/>
      <c r="U45" s="99"/>
      <c r="V45" s="99"/>
      <c r="W45" s="96" t="s">
        <v>212</v>
      </c>
      <c r="X45" s="97"/>
      <c r="Y45" s="98"/>
    </row>
    <row r="46" spans="1:28" ht="10.5" customHeight="1" thickBot="1">
      <c r="B46" s="103" t="s">
        <v>139</v>
      </c>
      <c r="C46" s="104"/>
      <c r="D46" s="105"/>
      <c r="E46" s="85" t="s">
        <v>204</v>
      </c>
      <c r="F46" s="86"/>
      <c r="G46" s="95"/>
      <c r="H46" s="99"/>
      <c r="I46" s="99"/>
      <c r="J46" s="99"/>
      <c r="K46" s="99"/>
      <c r="L46" s="99"/>
      <c r="M46" s="99"/>
      <c r="N46" s="99"/>
      <c r="O46" s="99"/>
      <c r="P46" s="99"/>
      <c r="Q46" s="165"/>
      <c r="R46" s="165"/>
      <c r="S46" s="99"/>
      <c r="T46" s="99"/>
      <c r="U46" s="99"/>
      <c r="V46" s="99"/>
      <c r="W46" s="96" t="s">
        <v>181</v>
      </c>
      <c r="X46" s="97"/>
      <c r="Y46" s="98"/>
    </row>
    <row r="47" spans="1:28" ht="10.5" customHeight="1">
      <c r="E47" s="85" t="s">
        <v>205</v>
      </c>
      <c r="F47" s="86"/>
      <c r="G47" s="95"/>
      <c r="H47" s="99"/>
      <c r="I47" s="99"/>
      <c r="J47" s="99"/>
      <c r="K47" s="99"/>
      <c r="L47" s="99"/>
      <c r="M47" s="99"/>
      <c r="N47" s="99"/>
      <c r="O47" s="99"/>
      <c r="P47" s="99"/>
      <c r="Q47" s="165"/>
      <c r="R47" s="165"/>
      <c r="S47" s="99"/>
      <c r="T47" s="99"/>
      <c r="U47" s="99"/>
      <c r="V47" s="99"/>
      <c r="W47" s="96" t="s">
        <v>185</v>
      </c>
      <c r="X47" s="97"/>
      <c r="Y47" s="98"/>
    </row>
    <row r="48" spans="1:28" ht="10.5" customHeight="1">
      <c r="E48" s="85" t="s">
        <v>206</v>
      </c>
      <c r="F48" s="86"/>
      <c r="G48" s="95"/>
      <c r="H48" s="99"/>
      <c r="I48" s="99"/>
      <c r="J48" s="99"/>
      <c r="K48" s="99"/>
      <c r="L48" s="99"/>
      <c r="M48" s="99"/>
      <c r="N48" s="99"/>
      <c r="O48" s="99"/>
      <c r="P48" s="99"/>
      <c r="Q48" s="165"/>
      <c r="R48" s="165"/>
      <c r="S48" s="99"/>
      <c r="T48" s="99"/>
      <c r="U48" s="99"/>
      <c r="V48" s="99"/>
      <c r="W48" s="96" t="s">
        <v>69</v>
      </c>
      <c r="X48" s="97"/>
      <c r="Y48" s="98"/>
    </row>
    <row r="49" spans="5:25" ht="10.5" customHeight="1">
      <c r="E49" s="85" t="s">
        <v>207</v>
      </c>
      <c r="F49" s="86"/>
      <c r="G49" s="95"/>
      <c r="H49" s="99"/>
      <c r="I49" s="99"/>
      <c r="J49" s="99"/>
      <c r="K49" s="99"/>
      <c r="L49" s="99"/>
      <c r="M49" s="99"/>
      <c r="N49" s="99"/>
      <c r="O49" s="99"/>
      <c r="P49" s="99"/>
      <c r="Q49" s="165"/>
      <c r="R49" s="165"/>
      <c r="S49" s="99"/>
      <c r="T49" s="99"/>
      <c r="U49" s="99"/>
      <c r="V49" s="99"/>
      <c r="W49" s="96" t="s">
        <v>70</v>
      </c>
      <c r="X49" s="97"/>
      <c r="Y49" s="98"/>
    </row>
    <row r="50" spans="5:25" ht="10.5" customHeight="1">
      <c r="E50" s="85" t="s">
        <v>192</v>
      </c>
      <c r="F50" s="86"/>
      <c r="G50" s="95"/>
      <c r="H50" s="99"/>
      <c r="I50" s="99"/>
      <c r="J50" s="99"/>
      <c r="K50" s="99"/>
      <c r="L50" s="99"/>
      <c r="M50" s="99"/>
      <c r="N50" s="99"/>
      <c r="O50" s="99"/>
      <c r="P50" s="99"/>
      <c r="Q50" s="165"/>
      <c r="R50" s="165"/>
      <c r="S50" s="99"/>
      <c r="T50" s="99"/>
      <c r="U50" s="99"/>
      <c r="V50" s="99"/>
      <c r="W50" s="96" t="s">
        <v>213</v>
      </c>
      <c r="X50" s="97"/>
      <c r="Y50" s="98"/>
    </row>
    <row r="51" spans="5:25" ht="10.5" customHeight="1">
      <c r="E51" s="85" t="s">
        <v>105</v>
      </c>
      <c r="F51" s="86"/>
      <c r="G51" s="95"/>
      <c r="H51" s="99"/>
      <c r="I51" s="99"/>
      <c r="J51" s="99"/>
      <c r="K51" s="99"/>
      <c r="L51" s="99"/>
      <c r="M51" s="99"/>
      <c r="N51" s="99"/>
      <c r="O51" s="99"/>
      <c r="P51" s="99"/>
      <c r="Q51" s="165"/>
      <c r="R51" s="165"/>
      <c r="S51" s="99"/>
      <c r="T51" s="99"/>
      <c r="U51" s="99"/>
      <c r="V51" s="99"/>
      <c r="W51" s="96" t="s">
        <v>173</v>
      </c>
      <c r="X51" s="97"/>
      <c r="Y51" s="98"/>
    </row>
    <row r="52" spans="5:25" ht="10.5" customHeight="1">
      <c r="E52" s="85" t="s">
        <v>106</v>
      </c>
      <c r="F52" s="86"/>
      <c r="G52" s="95"/>
      <c r="H52" s="99"/>
      <c r="I52" s="99"/>
      <c r="J52" s="99"/>
      <c r="K52" s="99"/>
      <c r="L52" s="99"/>
      <c r="M52" s="99"/>
      <c r="N52" s="99"/>
      <c r="O52" s="99"/>
      <c r="P52" s="99"/>
      <c r="Q52" s="165"/>
      <c r="R52" s="165"/>
      <c r="S52" s="99"/>
      <c r="T52" s="99"/>
      <c r="U52" s="99"/>
      <c r="V52" s="99"/>
      <c r="W52" s="96" t="s">
        <v>71</v>
      </c>
      <c r="X52" s="97"/>
      <c r="Y52" s="98"/>
    </row>
    <row r="53" spans="5:25" ht="10.5" customHeight="1">
      <c r="E53" s="85" t="s">
        <v>107</v>
      </c>
      <c r="F53" s="86"/>
      <c r="G53" s="95"/>
      <c r="H53" s="99"/>
      <c r="I53" s="99"/>
      <c r="J53" s="99"/>
      <c r="K53" s="99"/>
      <c r="L53" s="99"/>
      <c r="M53" s="99"/>
      <c r="N53" s="99"/>
      <c r="O53" s="99"/>
      <c r="P53" s="99"/>
      <c r="Q53" s="99"/>
      <c r="R53" s="99"/>
      <c r="S53" s="99"/>
      <c r="T53" s="99"/>
      <c r="U53" s="99"/>
      <c r="V53" s="99"/>
      <c r="W53" s="96" t="s">
        <v>72</v>
      </c>
      <c r="X53" s="97"/>
      <c r="Y53" s="98"/>
    </row>
    <row r="54" spans="5:25" ht="10.5" customHeight="1">
      <c r="E54" s="85" t="s">
        <v>108</v>
      </c>
      <c r="F54" s="86"/>
      <c r="G54" s="95"/>
      <c r="H54" s="99"/>
      <c r="I54" s="99"/>
      <c r="J54" s="99"/>
      <c r="K54" s="99"/>
      <c r="L54" s="99"/>
      <c r="M54" s="99"/>
      <c r="N54" s="99"/>
      <c r="O54" s="99"/>
      <c r="P54" s="99"/>
      <c r="Q54" s="99"/>
      <c r="R54" s="99"/>
      <c r="S54" s="99"/>
      <c r="T54" s="99"/>
      <c r="U54" s="99"/>
      <c r="V54" s="99"/>
      <c r="W54" s="96" t="s">
        <v>214</v>
      </c>
      <c r="X54" s="97"/>
      <c r="Y54" s="98"/>
    </row>
    <row r="55" spans="5:25" ht="10.5" customHeight="1">
      <c r="E55" s="85" t="s">
        <v>1</v>
      </c>
      <c r="F55" s="86"/>
      <c r="G55" s="95"/>
      <c r="H55" s="99"/>
      <c r="I55" s="99"/>
      <c r="J55" s="99"/>
      <c r="K55" s="99"/>
      <c r="L55" s="99"/>
      <c r="M55" s="99"/>
      <c r="N55" s="99"/>
      <c r="O55" s="99"/>
      <c r="P55" s="99"/>
      <c r="Q55" s="99"/>
      <c r="R55" s="99"/>
      <c r="S55" s="99"/>
      <c r="T55" s="99"/>
      <c r="U55" s="99"/>
      <c r="V55" s="99"/>
      <c r="W55" s="96" t="s">
        <v>215</v>
      </c>
      <c r="X55" s="97"/>
      <c r="Y55" s="98"/>
    </row>
    <row r="56" spans="5:25" ht="10.5" customHeight="1">
      <c r="E56" s="85" t="s">
        <v>2</v>
      </c>
      <c r="F56" s="86"/>
      <c r="G56" s="95"/>
      <c r="H56" s="99"/>
      <c r="I56" s="99"/>
      <c r="J56" s="99"/>
      <c r="K56" s="99"/>
      <c r="L56" s="99"/>
      <c r="M56" s="99"/>
      <c r="N56" s="99"/>
      <c r="O56" s="99"/>
      <c r="P56" s="99"/>
      <c r="Q56" s="99"/>
      <c r="R56" s="99"/>
      <c r="S56" s="99"/>
      <c r="T56" s="99"/>
      <c r="U56" s="99"/>
      <c r="V56" s="99"/>
      <c r="W56" s="96" t="s">
        <v>73</v>
      </c>
      <c r="X56" s="97"/>
      <c r="Y56" s="98"/>
    </row>
    <row r="57" spans="5:25" ht="10.5" customHeight="1">
      <c r="E57" s="85" t="s">
        <v>193</v>
      </c>
      <c r="F57" s="86"/>
      <c r="G57" s="95"/>
      <c r="H57" s="99"/>
      <c r="I57" s="99"/>
      <c r="J57" s="99"/>
      <c r="K57" s="99"/>
      <c r="L57" s="99"/>
      <c r="M57" s="99"/>
      <c r="N57" s="99"/>
      <c r="O57" s="99"/>
      <c r="P57" s="99"/>
      <c r="Q57" s="99"/>
      <c r="R57" s="99"/>
      <c r="S57" s="99"/>
      <c r="T57" s="99"/>
      <c r="U57" s="99"/>
      <c r="V57" s="99"/>
      <c r="W57" s="96" t="s">
        <v>230</v>
      </c>
      <c r="X57" s="97"/>
      <c r="Y57" s="98"/>
    </row>
    <row r="58" spans="5:25" ht="10.5" customHeight="1">
      <c r="E58" s="85" t="s">
        <v>208</v>
      </c>
      <c r="F58" s="86"/>
      <c r="G58" s="95"/>
      <c r="H58" s="99"/>
      <c r="I58" s="99"/>
      <c r="J58" s="99"/>
      <c r="K58" s="99"/>
      <c r="L58" s="99"/>
      <c r="M58" s="99"/>
      <c r="N58" s="99"/>
      <c r="O58" s="99"/>
      <c r="P58" s="99"/>
      <c r="Q58" s="99"/>
      <c r="R58" s="99"/>
      <c r="S58" s="99"/>
      <c r="T58" s="99"/>
      <c r="U58" s="99"/>
      <c r="V58" s="99"/>
      <c r="W58" s="96" t="s">
        <v>75</v>
      </c>
      <c r="X58" s="97"/>
      <c r="Y58" s="98"/>
    </row>
    <row r="59" spans="5:25" ht="10.5" customHeight="1">
      <c r="E59" s="85" t="s">
        <v>110</v>
      </c>
      <c r="F59" s="86"/>
      <c r="G59" s="95"/>
      <c r="H59" s="99"/>
      <c r="I59" s="99"/>
      <c r="J59" s="99"/>
      <c r="K59" s="99"/>
      <c r="L59" s="99"/>
      <c r="M59" s="99"/>
      <c r="N59" s="99"/>
      <c r="O59" s="99"/>
      <c r="P59" s="99"/>
      <c r="Q59" s="99"/>
      <c r="R59" s="99"/>
      <c r="S59" s="99"/>
      <c r="T59" s="99"/>
      <c r="U59" s="99"/>
      <c r="V59" s="99"/>
      <c r="W59" s="96" t="s">
        <v>231</v>
      </c>
      <c r="X59" s="97"/>
      <c r="Y59" s="98"/>
    </row>
    <row r="60" spans="5:25" ht="10.5" customHeight="1">
      <c r="E60" s="85" t="s">
        <v>111</v>
      </c>
      <c r="F60" s="86"/>
      <c r="G60" s="95"/>
      <c r="H60" s="99"/>
      <c r="I60" s="99"/>
      <c r="J60" s="99"/>
      <c r="K60" s="99"/>
      <c r="L60" s="99"/>
      <c r="M60" s="99"/>
      <c r="N60" s="99"/>
      <c r="O60" s="99"/>
      <c r="P60" s="99"/>
      <c r="Q60" s="99"/>
      <c r="R60" s="99"/>
      <c r="S60" s="99"/>
      <c r="T60" s="99"/>
      <c r="U60" s="99"/>
      <c r="V60" s="99"/>
      <c r="W60" s="96" t="s">
        <v>232</v>
      </c>
      <c r="X60" s="97"/>
      <c r="Y60" s="98"/>
    </row>
    <row r="61" spans="5:25" ht="10.5" customHeight="1">
      <c r="E61" s="85" t="s">
        <v>113</v>
      </c>
      <c r="F61" s="86"/>
      <c r="G61" s="95"/>
      <c r="H61" s="99"/>
      <c r="I61" s="99"/>
      <c r="J61" s="99"/>
      <c r="K61" s="99"/>
      <c r="L61" s="99"/>
      <c r="M61" s="99"/>
      <c r="N61" s="99"/>
      <c r="O61" s="99"/>
      <c r="P61" s="99"/>
      <c r="Q61" s="99"/>
      <c r="R61" s="99"/>
      <c r="S61" s="99"/>
      <c r="T61" s="99"/>
      <c r="U61" s="99"/>
      <c r="V61" s="99"/>
      <c r="W61" s="96" t="s">
        <v>78</v>
      </c>
      <c r="X61" s="97"/>
      <c r="Y61" s="98"/>
    </row>
    <row r="62" spans="5:25" ht="10.5" customHeight="1">
      <c r="E62" s="85" t="s">
        <v>191</v>
      </c>
      <c r="F62" s="86"/>
      <c r="G62" s="95"/>
      <c r="H62" s="99"/>
      <c r="I62" s="99"/>
      <c r="J62" s="99"/>
      <c r="K62" s="99"/>
      <c r="L62" s="99"/>
      <c r="M62" s="99"/>
      <c r="N62" s="99"/>
      <c r="O62" s="99"/>
      <c r="P62" s="99"/>
      <c r="Q62" s="99"/>
      <c r="R62" s="99"/>
      <c r="S62" s="99"/>
      <c r="T62" s="99"/>
      <c r="U62" s="99"/>
      <c r="V62" s="99"/>
      <c r="W62" s="96" t="s">
        <v>79</v>
      </c>
      <c r="X62" s="97"/>
      <c r="Y62" s="98"/>
    </row>
    <row r="63" spans="5:25" ht="10.5" customHeight="1">
      <c r="E63" s="85" t="s">
        <v>228</v>
      </c>
      <c r="F63" s="86"/>
      <c r="G63" s="95"/>
      <c r="H63" s="99"/>
      <c r="I63" s="99"/>
      <c r="J63" s="99"/>
      <c r="K63" s="99"/>
      <c r="L63" s="99"/>
      <c r="M63" s="99"/>
      <c r="N63" s="99"/>
      <c r="O63" s="99"/>
      <c r="P63" s="99"/>
      <c r="Q63" s="99"/>
      <c r="R63" s="99"/>
      <c r="S63" s="99"/>
      <c r="T63" s="99"/>
      <c r="U63" s="99"/>
      <c r="V63" s="99"/>
      <c r="W63" s="96" t="s">
        <v>80</v>
      </c>
      <c r="X63" s="97"/>
      <c r="Y63" s="98"/>
    </row>
    <row r="64" spans="5:25" ht="10.5" customHeight="1">
      <c r="E64" s="85" t="s">
        <v>194</v>
      </c>
      <c r="F64" s="86"/>
      <c r="G64" s="95"/>
      <c r="H64" s="99"/>
      <c r="I64" s="99"/>
      <c r="J64" s="99"/>
      <c r="K64" s="99"/>
      <c r="L64" s="99"/>
      <c r="M64" s="99"/>
      <c r="N64" s="99"/>
      <c r="O64" s="99"/>
      <c r="P64" s="99"/>
      <c r="Q64" s="99"/>
      <c r="R64" s="99"/>
      <c r="S64" s="99"/>
      <c r="T64" s="99"/>
      <c r="U64" s="99"/>
      <c r="V64" s="99"/>
      <c r="W64" s="96" t="s">
        <v>81</v>
      </c>
      <c r="X64" s="97"/>
      <c r="Y64" s="98"/>
    </row>
    <row r="65" spans="5:25" ht="10.5" customHeight="1">
      <c r="E65" s="85" t="s">
        <v>114</v>
      </c>
      <c r="F65" s="86"/>
      <c r="G65" s="95"/>
      <c r="H65" s="99"/>
      <c r="I65" s="99"/>
      <c r="J65" s="99"/>
      <c r="K65" s="99"/>
      <c r="L65" s="99"/>
      <c r="M65" s="99"/>
      <c r="N65" s="99"/>
      <c r="O65" s="99"/>
      <c r="P65" s="99"/>
      <c r="Q65" s="99"/>
      <c r="R65" s="99"/>
      <c r="S65" s="99"/>
      <c r="T65" s="99"/>
      <c r="U65" s="99"/>
      <c r="V65" s="99"/>
      <c r="W65" s="96" t="s">
        <v>82</v>
      </c>
      <c r="X65" s="97"/>
      <c r="Y65" s="98"/>
    </row>
    <row r="66" spans="5:25" ht="10.5" customHeight="1">
      <c r="E66" s="85" t="s">
        <v>3</v>
      </c>
      <c r="F66" s="86"/>
      <c r="G66" s="95"/>
      <c r="H66" s="99"/>
      <c r="I66" s="99"/>
      <c r="J66" s="99"/>
      <c r="K66" s="99"/>
      <c r="L66" s="99"/>
      <c r="M66" s="99"/>
      <c r="N66" s="99"/>
      <c r="O66" s="99"/>
      <c r="P66" s="99"/>
      <c r="Q66" s="99"/>
      <c r="R66" s="99"/>
      <c r="S66" s="99"/>
      <c r="T66" s="99"/>
      <c r="U66" s="99"/>
      <c r="V66" s="99"/>
      <c r="W66" s="96" t="s">
        <v>24</v>
      </c>
      <c r="X66" s="97"/>
      <c r="Y66" s="98"/>
    </row>
    <row r="67" spans="5:25" ht="10.5" customHeight="1">
      <c r="E67" s="85" t="s">
        <v>4</v>
      </c>
      <c r="F67" s="86"/>
      <c r="G67" s="95"/>
      <c r="H67" s="99"/>
      <c r="I67" s="99"/>
      <c r="J67" s="99"/>
      <c r="K67" s="99"/>
      <c r="L67" s="99"/>
      <c r="M67" s="99"/>
      <c r="N67" s="99"/>
      <c r="O67" s="99"/>
      <c r="P67" s="99"/>
      <c r="Q67" s="99"/>
      <c r="R67" s="99"/>
      <c r="S67" s="99"/>
      <c r="T67" s="99"/>
      <c r="U67" s="99"/>
      <c r="V67" s="99"/>
      <c r="W67" s="96" t="s">
        <v>9</v>
      </c>
      <c r="X67" s="97"/>
      <c r="Y67" s="98"/>
    </row>
    <row r="68" spans="5:25" ht="10.5" customHeight="1">
      <c r="E68" s="85" t="s">
        <v>31</v>
      </c>
      <c r="F68" s="86"/>
      <c r="G68" s="95"/>
      <c r="H68" s="99"/>
      <c r="I68" s="99"/>
      <c r="J68" s="99"/>
      <c r="K68" s="99"/>
      <c r="L68" s="99"/>
      <c r="M68" s="99"/>
      <c r="N68" s="99"/>
      <c r="O68" s="99"/>
      <c r="P68" s="99"/>
      <c r="Q68" s="99"/>
      <c r="R68" s="99"/>
      <c r="S68" s="99"/>
      <c r="T68" s="99"/>
      <c r="U68" s="99"/>
      <c r="V68" s="99"/>
      <c r="W68" s="96" t="s">
        <v>83</v>
      </c>
      <c r="X68" s="97"/>
      <c r="Y68" s="98"/>
    </row>
    <row r="69" spans="5:25" ht="10.5" customHeight="1">
      <c r="E69" s="85" t="s">
        <v>115</v>
      </c>
      <c r="F69" s="86"/>
      <c r="G69" s="95"/>
      <c r="H69" s="99"/>
      <c r="I69" s="99"/>
      <c r="J69" s="99"/>
      <c r="K69" s="99"/>
      <c r="L69" s="99"/>
      <c r="M69" s="99"/>
      <c r="N69" s="99"/>
      <c r="O69" s="99"/>
      <c r="P69" s="99"/>
      <c r="Q69" s="99"/>
      <c r="R69" s="99"/>
      <c r="S69" s="99"/>
      <c r="T69" s="99"/>
      <c r="U69" s="99"/>
      <c r="V69" s="99"/>
      <c r="W69" s="96" t="s">
        <v>109</v>
      </c>
      <c r="X69" s="97"/>
      <c r="Y69" s="98"/>
    </row>
    <row r="70" spans="5:25" ht="10.5" customHeight="1">
      <c r="E70" s="85" t="s">
        <v>5</v>
      </c>
      <c r="F70" s="86"/>
      <c r="G70" s="95"/>
      <c r="H70" s="99"/>
      <c r="I70" s="99"/>
      <c r="J70" s="99"/>
      <c r="K70" s="99"/>
      <c r="L70" s="99"/>
      <c r="M70" s="99"/>
      <c r="N70" s="99"/>
      <c r="O70" s="99"/>
      <c r="P70" s="99"/>
      <c r="Q70" s="99"/>
      <c r="R70" s="99"/>
      <c r="S70" s="99"/>
      <c r="T70" s="99"/>
      <c r="U70" s="99"/>
      <c r="V70" s="99"/>
      <c r="W70" s="96" t="s">
        <v>84</v>
      </c>
      <c r="X70" s="97"/>
      <c r="Y70" s="98"/>
    </row>
    <row r="71" spans="5:25" ht="10.5" customHeight="1">
      <c r="E71" s="85" t="s">
        <v>116</v>
      </c>
      <c r="F71" s="86"/>
      <c r="G71" s="95"/>
      <c r="H71" s="99"/>
      <c r="I71" s="99"/>
      <c r="J71" s="99"/>
      <c r="K71" s="99"/>
      <c r="L71" s="99"/>
      <c r="M71" s="99"/>
      <c r="N71" s="99"/>
      <c r="O71" s="99"/>
      <c r="P71" s="99"/>
      <c r="Q71" s="99"/>
      <c r="R71" s="99"/>
      <c r="S71" s="99"/>
      <c r="T71" s="99"/>
      <c r="U71" s="99"/>
      <c r="V71" s="99"/>
      <c r="W71" s="96" t="s">
        <v>59</v>
      </c>
      <c r="X71" s="97"/>
      <c r="Y71" s="98"/>
    </row>
    <row r="72" spans="5:25" ht="10.5" customHeight="1">
      <c r="E72" s="85" t="s">
        <v>117</v>
      </c>
      <c r="F72" s="86"/>
      <c r="G72" s="95"/>
      <c r="H72" s="99"/>
      <c r="I72" s="99"/>
      <c r="J72" s="99"/>
      <c r="K72" s="99"/>
      <c r="L72" s="99"/>
      <c r="M72" s="99"/>
      <c r="N72" s="99"/>
      <c r="O72" s="99"/>
      <c r="P72" s="99"/>
      <c r="Q72" s="99"/>
      <c r="R72" s="99"/>
      <c r="S72" s="99"/>
      <c r="T72" s="99"/>
      <c r="U72" s="99"/>
      <c r="V72" s="99"/>
      <c r="W72" s="96" t="s">
        <v>85</v>
      </c>
      <c r="X72" s="97"/>
      <c r="Y72" s="98"/>
    </row>
    <row r="73" spans="5:25" ht="10.5" customHeight="1">
      <c r="E73" s="85" t="s">
        <v>118</v>
      </c>
      <c r="F73" s="86"/>
      <c r="G73" s="95"/>
      <c r="H73" s="99"/>
      <c r="I73" s="99"/>
      <c r="J73" s="99"/>
      <c r="K73" s="99"/>
      <c r="L73" s="99"/>
      <c r="M73" s="99"/>
      <c r="N73" s="99"/>
      <c r="O73" s="99"/>
      <c r="P73" s="99"/>
      <c r="Q73" s="99"/>
      <c r="R73" s="99"/>
      <c r="S73" s="99"/>
      <c r="T73" s="99"/>
      <c r="U73" s="99"/>
      <c r="V73" s="99"/>
      <c r="W73" s="96" t="s">
        <v>86</v>
      </c>
      <c r="X73" s="97"/>
      <c r="Y73" s="98"/>
    </row>
    <row r="74" spans="5:25" ht="10.5" customHeight="1">
      <c r="E74" s="85" t="s">
        <v>119</v>
      </c>
      <c r="F74" s="86"/>
      <c r="G74" s="95"/>
      <c r="H74" s="99"/>
      <c r="I74" s="99"/>
      <c r="J74" s="99"/>
      <c r="K74" s="99"/>
      <c r="L74" s="99"/>
      <c r="M74" s="99"/>
      <c r="N74" s="99"/>
      <c r="O74" s="99"/>
      <c r="P74" s="99"/>
      <c r="Q74" s="99"/>
      <c r="R74" s="99"/>
      <c r="S74" s="99"/>
      <c r="T74" s="99"/>
      <c r="U74" s="99"/>
      <c r="V74" s="99"/>
      <c r="W74" s="96" t="s">
        <v>87</v>
      </c>
      <c r="X74" s="97"/>
      <c r="Y74" s="98"/>
    </row>
    <row r="75" spans="5:25" ht="10.5" customHeight="1">
      <c r="E75" s="85" t="s">
        <v>120</v>
      </c>
      <c r="F75" s="86"/>
      <c r="G75" s="95"/>
      <c r="H75" s="99"/>
      <c r="I75" s="99"/>
      <c r="J75" s="99"/>
      <c r="K75" s="99"/>
      <c r="L75" s="99"/>
      <c r="M75" s="99"/>
      <c r="N75" s="99"/>
      <c r="O75" s="99"/>
      <c r="P75" s="99"/>
      <c r="Q75" s="99"/>
      <c r="R75" s="99"/>
      <c r="S75" s="99"/>
      <c r="T75" s="99"/>
      <c r="U75" s="99"/>
      <c r="V75" s="99"/>
      <c r="W75" s="96" t="s">
        <v>40</v>
      </c>
      <c r="X75" s="97"/>
      <c r="Y75" s="98"/>
    </row>
    <row r="76" spans="5:25" ht="10.5" customHeight="1">
      <c r="E76" s="85" t="s">
        <v>121</v>
      </c>
      <c r="F76" s="86"/>
      <c r="G76" s="95"/>
      <c r="H76" s="99"/>
      <c r="I76" s="99"/>
      <c r="J76" s="99"/>
      <c r="K76" s="99"/>
      <c r="L76" s="99"/>
      <c r="M76" s="99"/>
      <c r="N76" s="99"/>
      <c r="O76" s="99"/>
      <c r="P76" s="99"/>
      <c r="Q76" s="99"/>
      <c r="R76" s="99"/>
      <c r="S76" s="99"/>
      <c r="T76" s="99"/>
      <c r="U76" s="99"/>
      <c r="V76" s="99"/>
      <c r="W76" s="96" t="s">
        <v>88</v>
      </c>
      <c r="X76" s="97"/>
      <c r="Y76" s="98"/>
    </row>
    <row r="77" spans="5:25" ht="10.5" customHeight="1">
      <c r="E77" s="85" t="s">
        <v>123</v>
      </c>
      <c r="F77" s="86"/>
      <c r="G77" s="95"/>
      <c r="H77" s="99"/>
      <c r="I77" s="99"/>
      <c r="J77" s="99"/>
      <c r="K77" s="99"/>
      <c r="L77" s="99"/>
      <c r="M77" s="99"/>
      <c r="N77" s="99"/>
      <c r="O77" s="99"/>
      <c r="P77" s="99"/>
      <c r="Q77" s="99"/>
      <c r="R77" s="99"/>
      <c r="S77" s="99"/>
      <c r="T77" s="99"/>
      <c r="U77" s="99"/>
      <c r="V77" s="99"/>
      <c r="W77" s="96" t="s">
        <v>89</v>
      </c>
      <c r="X77" s="97"/>
      <c r="Y77" s="98"/>
    </row>
    <row r="78" spans="5:25" ht="10.5" customHeight="1">
      <c r="E78" s="174" t="s">
        <v>202</v>
      </c>
      <c r="F78" s="86"/>
      <c r="G78" s="95"/>
      <c r="H78" s="99"/>
      <c r="I78" s="99"/>
      <c r="J78" s="99"/>
      <c r="K78" s="99"/>
      <c r="L78" s="99"/>
      <c r="M78" s="99"/>
      <c r="N78" s="99"/>
      <c r="O78" s="99"/>
      <c r="P78" s="99"/>
      <c r="Q78" s="99"/>
      <c r="R78" s="99"/>
      <c r="S78" s="99"/>
      <c r="T78" s="99"/>
      <c r="U78" s="99"/>
      <c r="V78" s="99"/>
      <c r="W78" s="96" t="s">
        <v>190</v>
      </c>
      <c r="X78" s="97"/>
      <c r="Y78" s="98"/>
    </row>
    <row r="79" spans="5:25" ht="10.5" customHeight="1">
      <c r="E79" s="174" t="s">
        <v>203</v>
      </c>
      <c r="F79" s="86"/>
      <c r="G79" s="95"/>
      <c r="H79" s="99"/>
      <c r="I79" s="99"/>
      <c r="J79" s="99"/>
      <c r="K79" s="99"/>
      <c r="L79" s="99"/>
      <c r="M79" s="99"/>
      <c r="N79" s="99"/>
      <c r="O79" s="99"/>
      <c r="P79" s="99"/>
      <c r="Q79" s="99"/>
      <c r="R79" s="99"/>
      <c r="S79" s="99"/>
      <c r="T79" s="99"/>
      <c r="U79" s="99"/>
      <c r="V79" s="99"/>
      <c r="W79" s="96" t="s">
        <v>189</v>
      </c>
      <c r="X79" s="97"/>
      <c r="Y79" s="98"/>
    </row>
    <row r="80" spans="5:25" ht="10.5" customHeight="1">
      <c r="E80" s="85" t="s">
        <v>127</v>
      </c>
      <c r="F80" s="86"/>
      <c r="G80" s="95"/>
      <c r="H80" s="99"/>
      <c r="I80" s="99"/>
      <c r="J80" s="99"/>
      <c r="K80" s="99"/>
      <c r="L80" s="99"/>
      <c r="M80" s="99"/>
      <c r="N80" s="99"/>
      <c r="O80" s="99"/>
      <c r="P80" s="99"/>
      <c r="Q80" s="99"/>
      <c r="R80" s="99"/>
      <c r="S80" s="99"/>
      <c r="T80" s="99"/>
      <c r="U80" s="99"/>
      <c r="V80" s="99"/>
      <c r="W80" s="96" t="s">
        <v>187</v>
      </c>
      <c r="X80" s="97"/>
      <c r="Y80" s="98"/>
    </row>
    <row r="81" spans="5:25" ht="10.5" customHeight="1">
      <c r="E81" s="85" t="s">
        <v>128</v>
      </c>
      <c r="F81" s="86"/>
      <c r="G81" s="95"/>
      <c r="H81" s="99"/>
      <c r="I81" s="99"/>
      <c r="J81" s="99"/>
      <c r="K81" s="99"/>
      <c r="L81" s="99"/>
      <c r="M81" s="99"/>
      <c r="N81" s="99"/>
      <c r="O81" s="99"/>
      <c r="P81" s="99"/>
      <c r="Q81" s="99"/>
      <c r="R81" s="99"/>
      <c r="S81" s="99"/>
      <c r="T81" s="99"/>
      <c r="U81" s="99"/>
      <c r="V81" s="99"/>
      <c r="W81" s="96" t="s">
        <v>90</v>
      </c>
      <c r="X81" s="97"/>
      <c r="Y81" s="98"/>
    </row>
    <row r="82" spans="5:25" ht="10.5" customHeight="1">
      <c r="E82" s="85" t="s">
        <v>129</v>
      </c>
      <c r="F82" s="86"/>
      <c r="G82" s="95"/>
      <c r="H82" s="99"/>
      <c r="I82" s="99"/>
      <c r="J82" s="99"/>
      <c r="K82" s="99"/>
      <c r="L82" s="99"/>
      <c r="M82" s="99"/>
      <c r="N82" s="99"/>
      <c r="O82" s="99"/>
      <c r="P82" s="99"/>
      <c r="Q82" s="99"/>
      <c r="R82" s="99"/>
      <c r="S82" s="99"/>
      <c r="T82" s="99"/>
      <c r="U82" s="99"/>
      <c r="V82" s="99"/>
      <c r="W82" s="96" t="s">
        <v>216</v>
      </c>
      <c r="X82" s="97"/>
      <c r="Y82" s="98"/>
    </row>
    <row r="83" spans="5:25" ht="10.5" customHeight="1">
      <c r="E83" s="85" t="s">
        <v>130</v>
      </c>
      <c r="F83" s="86"/>
      <c r="G83" s="95"/>
      <c r="H83" s="99"/>
      <c r="I83" s="99"/>
      <c r="J83" s="99"/>
      <c r="K83" s="99"/>
      <c r="L83" s="99"/>
      <c r="M83" s="99"/>
      <c r="N83" s="99"/>
      <c r="O83" s="99"/>
      <c r="P83" s="99"/>
      <c r="Q83" s="99"/>
      <c r="R83" s="99"/>
      <c r="S83" s="99"/>
      <c r="T83" s="99"/>
      <c r="U83" s="99"/>
      <c r="V83" s="99"/>
      <c r="W83" s="96" t="s">
        <v>25</v>
      </c>
      <c r="X83" s="97"/>
      <c r="Y83" s="98"/>
    </row>
    <row r="84" spans="5:25" ht="10.5" customHeight="1">
      <c r="E84" s="85" t="s">
        <v>7</v>
      </c>
      <c r="F84" s="86"/>
      <c r="G84" s="95"/>
      <c r="H84" s="99"/>
      <c r="I84" s="99"/>
      <c r="J84" s="99"/>
      <c r="K84" s="99"/>
      <c r="L84" s="99"/>
      <c r="M84" s="99"/>
      <c r="N84" s="99"/>
      <c r="O84" s="99"/>
      <c r="P84" s="99"/>
      <c r="Q84" s="99"/>
      <c r="R84" s="99"/>
      <c r="S84" s="99"/>
      <c r="T84" s="99"/>
      <c r="U84" s="99"/>
      <c r="V84" s="99"/>
      <c r="W84" s="96" t="s">
        <v>233</v>
      </c>
      <c r="X84" s="97"/>
      <c r="Y84" s="98"/>
    </row>
    <row r="85" spans="5:25" ht="10.5" customHeight="1">
      <c r="E85" s="85" t="s">
        <v>197</v>
      </c>
      <c r="F85" s="86"/>
      <c r="G85" s="95"/>
      <c r="H85" s="99"/>
      <c r="I85" s="99"/>
      <c r="J85" s="99"/>
      <c r="K85" s="99"/>
      <c r="L85" s="99"/>
      <c r="M85" s="99"/>
      <c r="N85" s="99"/>
      <c r="O85" s="99"/>
      <c r="P85" s="99"/>
      <c r="Q85" s="99"/>
      <c r="R85" s="99"/>
      <c r="S85" s="99"/>
      <c r="T85" s="99"/>
      <c r="U85" s="99"/>
      <c r="V85" s="99"/>
      <c r="W85" s="96" t="s">
        <v>26</v>
      </c>
      <c r="X85" s="97"/>
      <c r="Y85" s="98"/>
    </row>
    <row r="86" spans="5:25" ht="10.5" customHeight="1">
      <c r="E86" s="85" t="s">
        <v>41</v>
      </c>
      <c r="F86" s="86"/>
      <c r="G86" s="95"/>
      <c r="H86" s="99"/>
      <c r="I86" s="99"/>
      <c r="J86" s="99"/>
      <c r="K86" s="99"/>
      <c r="L86" s="99"/>
      <c r="M86" s="99"/>
      <c r="N86" s="99"/>
      <c r="O86" s="99"/>
      <c r="P86" s="99"/>
      <c r="Q86" s="99"/>
      <c r="R86" s="99"/>
      <c r="S86" s="99"/>
      <c r="T86" s="99"/>
      <c r="U86" s="99"/>
      <c r="V86" s="99"/>
      <c r="W86" s="96" t="s">
        <v>27</v>
      </c>
      <c r="X86" s="97"/>
      <c r="Y86" s="98"/>
    </row>
    <row r="87" spans="5:25" ht="10.5" customHeight="1">
      <c r="E87" s="85" t="s">
        <v>131</v>
      </c>
      <c r="F87" s="86"/>
      <c r="G87" s="95"/>
      <c r="H87" s="99"/>
      <c r="I87" s="99"/>
      <c r="J87" s="99"/>
      <c r="K87" s="99"/>
      <c r="L87" s="99"/>
      <c r="M87" s="99"/>
      <c r="N87" s="99"/>
      <c r="O87" s="99"/>
      <c r="P87" s="99"/>
      <c r="Q87" s="99"/>
      <c r="R87" s="99"/>
      <c r="S87" s="99"/>
      <c r="T87" s="99"/>
      <c r="U87" s="99"/>
      <c r="V87" s="99"/>
      <c r="W87" s="96" t="s">
        <v>112</v>
      </c>
      <c r="X87" s="97"/>
      <c r="Y87" s="98"/>
    </row>
    <row r="88" spans="5:25" ht="10.5" customHeight="1">
      <c r="E88" s="85" t="s">
        <v>44</v>
      </c>
      <c r="F88" s="86"/>
      <c r="G88" s="95"/>
      <c r="H88" s="99"/>
      <c r="I88" s="99"/>
      <c r="J88" s="99"/>
      <c r="K88" s="99"/>
      <c r="L88" s="99"/>
      <c r="M88" s="99"/>
      <c r="N88" s="99"/>
      <c r="O88" s="99"/>
      <c r="P88" s="99"/>
      <c r="Q88" s="99"/>
      <c r="R88" s="99"/>
      <c r="S88" s="99"/>
      <c r="T88" s="99"/>
      <c r="U88" s="99"/>
      <c r="V88" s="99"/>
      <c r="W88" s="96" t="s">
        <v>28</v>
      </c>
      <c r="X88" s="97"/>
      <c r="Y88" s="98"/>
    </row>
    <row r="89" spans="5:25" ht="10.5" customHeight="1">
      <c r="E89" s="85" t="s">
        <v>45</v>
      </c>
      <c r="F89" s="86"/>
      <c r="G89" s="95"/>
      <c r="H89" s="99"/>
      <c r="I89" s="99"/>
      <c r="J89" s="99"/>
      <c r="K89" s="99"/>
      <c r="L89" s="99"/>
      <c r="M89" s="99"/>
      <c r="N89" s="99"/>
      <c r="O89" s="99"/>
      <c r="P89" s="99"/>
      <c r="Q89" s="99"/>
      <c r="R89" s="99"/>
      <c r="S89" s="99"/>
      <c r="T89" s="99"/>
      <c r="U89" s="99"/>
      <c r="V89" s="99"/>
      <c r="W89" s="96" t="s">
        <v>32</v>
      </c>
      <c r="X89" s="97"/>
      <c r="Y89" s="98"/>
    </row>
    <row r="90" spans="5:25" ht="10.5" customHeight="1">
      <c r="E90" s="85" t="s">
        <v>135</v>
      </c>
      <c r="F90" s="86"/>
      <c r="G90" s="95"/>
      <c r="H90" s="99"/>
      <c r="I90" s="99"/>
      <c r="J90" s="99"/>
      <c r="K90" s="99"/>
      <c r="L90" s="99"/>
      <c r="M90" s="99"/>
      <c r="N90" s="99"/>
      <c r="O90" s="99"/>
      <c r="P90" s="99"/>
      <c r="Q90" s="99"/>
      <c r="R90" s="99"/>
      <c r="S90" s="99"/>
      <c r="T90" s="99"/>
      <c r="U90" s="99"/>
      <c r="V90" s="99"/>
      <c r="W90" s="96" t="s">
        <v>33</v>
      </c>
      <c r="X90" s="97"/>
      <c r="Y90" s="98"/>
    </row>
    <row r="91" spans="5:25" ht="10.5" customHeight="1">
      <c r="E91" s="85" t="s">
        <v>50</v>
      </c>
      <c r="F91" s="86"/>
      <c r="G91" s="95"/>
      <c r="H91" s="99"/>
      <c r="I91" s="99"/>
      <c r="J91" s="99"/>
      <c r="K91" s="99"/>
      <c r="L91" s="99"/>
      <c r="M91" s="99"/>
      <c r="N91" s="99"/>
      <c r="O91" s="99"/>
      <c r="P91" s="99"/>
      <c r="Q91" s="99"/>
      <c r="R91" s="99"/>
      <c r="S91" s="99"/>
      <c r="T91" s="99"/>
      <c r="U91" s="99"/>
      <c r="V91" s="99"/>
      <c r="W91" s="96" t="s">
        <v>182</v>
      </c>
      <c r="X91" s="97"/>
      <c r="Y91" s="98"/>
    </row>
    <row r="92" spans="5:25" ht="10.5" customHeight="1">
      <c r="E92" s="85" t="s">
        <v>132</v>
      </c>
      <c r="F92" s="86"/>
      <c r="G92" s="95"/>
      <c r="K92" s="99"/>
      <c r="L92" s="99"/>
      <c r="M92" s="99"/>
      <c r="N92" s="99"/>
      <c r="O92" s="99"/>
      <c r="P92" s="99"/>
      <c r="Q92" s="99"/>
      <c r="R92" s="99"/>
      <c r="S92" s="99"/>
      <c r="T92" s="99"/>
      <c r="U92" s="99"/>
      <c r="V92" s="99"/>
      <c r="W92" s="96" t="s">
        <v>177</v>
      </c>
      <c r="X92" s="97"/>
      <c r="Y92" s="98"/>
    </row>
    <row r="93" spans="5:25" ht="10.5" customHeight="1">
      <c r="E93" s="85" t="s">
        <v>136</v>
      </c>
      <c r="F93" s="86"/>
      <c r="G93" s="95"/>
      <c r="K93" s="99"/>
      <c r="L93" s="99"/>
      <c r="M93" s="99"/>
      <c r="N93" s="99"/>
      <c r="O93" s="99"/>
      <c r="P93" s="99"/>
      <c r="Q93" s="99"/>
      <c r="R93" s="99"/>
      <c r="S93" s="99"/>
      <c r="T93" s="99"/>
      <c r="U93" s="99"/>
      <c r="V93" s="99"/>
      <c r="W93" s="96" t="s">
        <v>178</v>
      </c>
      <c r="X93" s="97"/>
      <c r="Y93" s="98"/>
    </row>
    <row r="94" spans="5:25" ht="10.5" customHeight="1">
      <c r="E94" s="85" t="s">
        <v>8</v>
      </c>
      <c r="F94" s="86"/>
      <c r="G94" s="95"/>
      <c r="K94" s="99"/>
      <c r="L94" s="99"/>
      <c r="M94" s="99"/>
      <c r="N94" s="99"/>
      <c r="O94" s="99"/>
      <c r="P94" s="99"/>
      <c r="Q94" s="99"/>
      <c r="R94" s="99"/>
      <c r="S94" s="99"/>
      <c r="T94" s="99"/>
      <c r="U94" s="99"/>
      <c r="V94" s="99"/>
      <c r="W94" s="96" t="s">
        <v>34</v>
      </c>
      <c r="X94" s="97"/>
      <c r="Y94" s="98"/>
    </row>
    <row r="95" spans="5:25" ht="10.5" customHeight="1" thickBot="1">
      <c r="E95" s="106" t="s">
        <v>58</v>
      </c>
      <c r="F95" s="100"/>
      <c r="G95" s="101"/>
      <c r="K95" s="99"/>
      <c r="L95" s="99"/>
      <c r="M95" s="99"/>
      <c r="N95" s="99"/>
      <c r="O95" s="99"/>
      <c r="P95" s="99"/>
      <c r="Q95" s="99"/>
      <c r="R95" s="99"/>
      <c r="S95" s="99"/>
      <c r="T95" s="99"/>
      <c r="U95" s="99"/>
      <c r="V95" s="99"/>
      <c r="W95" s="96" t="s">
        <v>36</v>
      </c>
      <c r="X95" s="97"/>
      <c r="Y95" s="98"/>
    </row>
    <row r="96" spans="5:25" ht="10.5" customHeight="1">
      <c r="K96" s="99"/>
      <c r="L96" s="99"/>
      <c r="M96" s="99"/>
      <c r="N96" s="99"/>
      <c r="O96" s="99"/>
      <c r="P96" s="99"/>
      <c r="Q96" s="99"/>
      <c r="R96" s="99"/>
      <c r="S96" s="99"/>
      <c r="T96" s="99"/>
      <c r="U96" s="99"/>
      <c r="V96" s="99"/>
      <c r="W96" s="96" t="s">
        <v>37</v>
      </c>
      <c r="X96" s="97"/>
      <c r="Y96" s="98"/>
    </row>
    <row r="97" spans="11:25" ht="10.5" customHeight="1">
      <c r="K97" s="99"/>
      <c r="L97" s="99"/>
      <c r="M97" s="99"/>
      <c r="N97" s="99"/>
      <c r="O97" s="99"/>
      <c r="P97" s="99"/>
      <c r="Q97" s="99"/>
      <c r="R97" s="99"/>
      <c r="S97" s="99"/>
      <c r="T97" s="99"/>
      <c r="U97" s="99"/>
      <c r="V97" s="99"/>
      <c r="W97" s="96" t="s">
        <v>38</v>
      </c>
      <c r="X97" s="97"/>
      <c r="Y97" s="98"/>
    </row>
    <row r="98" spans="11:25" ht="10.5" customHeight="1">
      <c r="K98" s="99"/>
      <c r="L98" s="99"/>
      <c r="M98" s="99"/>
      <c r="N98" s="99"/>
      <c r="O98" s="99"/>
      <c r="P98" s="99"/>
      <c r="Q98" s="99"/>
      <c r="R98" s="99"/>
      <c r="S98" s="99"/>
      <c r="T98" s="99"/>
      <c r="U98" s="99"/>
      <c r="V98" s="99"/>
      <c r="W98" s="96" t="s">
        <v>122</v>
      </c>
      <c r="X98" s="97"/>
      <c r="Y98" s="98"/>
    </row>
    <row r="99" spans="11:25" ht="10.5" customHeight="1">
      <c r="K99" s="99"/>
      <c r="L99" s="99"/>
      <c r="M99" s="99"/>
      <c r="N99" s="99"/>
      <c r="O99" s="99"/>
      <c r="P99" s="99"/>
      <c r="Q99" s="99"/>
      <c r="R99" s="99"/>
      <c r="S99" s="99"/>
      <c r="T99" s="99"/>
      <c r="U99" s="99"/>
      <c r="V99" s="99"/>
      <c r="W99" s="96" t="s">
        <v>174</v>
      </c>
      <c r="X99" s="97"/>
      <c r="Y99" s="98"/>
    </row>
    <row r="100" spans="11:25" ht="10.5" customHeight="1">
      <c r="K100" s="99"/>
      <c r="L100" s="99"/>
      <c r="M100" s="99"/>
      <c r="N100" s="99"/>
      <c r="O100" s="99"/>
      <c r="P100" s="99"/>
      <c r="Q100" s="99"/>
      <c r="R100" s="99"/>
      <c r="S100" s="99"/>
      <c r="T100" s="99"/>
      <c r="U100" s="99"/>
      <c r="V100" s="99"/>
      <c r="W100" s="96" t="s">
        <v>184</v>
      </c>
      <c r="X100" s="97"/>
      <c r="Y100" s="98"/>
    </row>
    <row r="101" spans="11:25" ht="10.5" customHeight="1">
      <c r="K101" s="99"/>
      <c r="L101" s="99"/>
      <c r="M101" s="99"/>
      <c r="N101" s="99"/>
      <c r="O101" s="99"/>
      <c r="P101" s="99"/>
      <c r="Q101" s="99"/>
      <c r="R101" s="99"/>
      <c r="S101" s="99"/>
      <c r="T101" s="99"/>
      <c r="U101" s="99"/>
      <c r="V101" s="99"/>
      <c r="W101" s="96" t="s">
        <v>42</v>
      </c>
      <c r="X101" s="97"/>
      <c r="Y101" s="98"/>
    </row>
    <row r="102" spans="11:25" ht="10.5" customHeight="1">
      <c r="K102" s="99"/>
      <c r="L102" s="99"/>
      <c r="M102" s="99"/>
      <c r="N102" s="99"/>
      <c r="O102" s="99"/>
      <c r="P102" s="99"/>
      <c r="Q102" s="99"/>
      <c r="R102" s="99"/>
      <c r="S102" s="99"/>
      <c r="T102" s="99"/>
      <c r="U102" s="99"/>
      <c r="V102" s="99"/>
      <c r="W102" s="96" t="s">
        <v>43</v>
      </c>
      <c r="X102" s="97"/>
      <c r="Y102" s="98"/>
    </row>
    <row r="103" spans="11:25" ht="10.5" customHeight="1">
      <c r="K103" s="99"/>
      <c r="L103" s="99"/>
      <c r="M103" s="99"/>
      <c r="N103" s="99"/>
      <c r="O103" s="99"/>
      <c r="P103" s="99"/>
      <c r="Q103" s="99"/>
      <c r="R103" s="99"/>
      <c r="S103" s="99"/>
      <c r="T103" s="99"/>
      <c r="U103" s="99"/>
      <c r="V103" s="99"/>
      <c r="W103" s="96" t="s">
        <v>186</v>
      </c>
      <c r="X103" s="97"/>
      <c r="Y103" s="98"/>
    </row>
    <row r="104" spans="11:25" ht="10.5" customHeight="1">
      <c r="K104" s="99"/>
      <c r="L104" s="99"/>
      <c r="M104" s="99"/>
      <c r="N104" s="99"/>
      <c r="O104" s="99"/>
      <c r="P104" s="99"/>
      <c r="Q104" s="99"/>
      <c r="R104" s="99"/>
      <c r="S104" s="99"/>
      <c r="T104" s="99"/>
      <c r="U104" s="99"/>
      <c r="V104" s="99"/>
      <c r="W104" s="96" t="s">
        <v>217</v>
      </c>
      <c r="X104" s="97"/>
      <c r="Y104" s="98"/>
    </row>
    <row r="105" spans="11:25" ht="10.5" customHeight="1">
      <c r="K105" s="99"/>
      <c r="L105" s="99"/>
      <c r="M105" s="99"/>
      <c r="N105" s="99"/>
      <c r="O105" s="99"/>
      <c r="P105" s="99"/>
      <c r="Q105" s="99"/>
      <c r="R105" s="99"/>
      <c r="S105" s="99"/>
      <c r="T105" s="99"/>
      <c r="U105" s="99"/>
      <c r="V105" s="99"/>
      <c r="W105" s="96" t="s">
        <v>46</v>
      </c>
      <c r="X105" s="97"/>
      <c r="Y105" s="98"/>
    </row>
    <row r="106" spans="11:25" ht="10.5" customHeight="1">
      <c r="K106" s="99"/>
      <c r="L106" s="99"/>
      <c r="M106" s="99"/>
      <c r="N106" s="99"/>
      <c r="O106" s="99"/>
      <c r="P106" s="99"/>
      <c r="Q106" s="99"/>
      <c r="R106" s="99"/>
      <c r="S106" s="99"/>
      <c r="T106" s="99"/>
      <c r="U106" s="99"/>
      <c r="V106" s="99"/>
      <c r="W106" s="96" t="s">
        <v>48</v>
      </c>
      <c r="X106" s="97"/>
      <c r="Y106" s="98"/>
    </row>
    <row r="107" spans="11:25" ht="10.5" customHeight="1">
      <c r="K107" s="99"/>
      <c r="L107" s="99"/>
      <c r="M107" s="99"/>
      <c r="N107" s="99"/>
      <c r="O107" s="99"/>
      <c r="P107" s="99"/>
      <c r="Q107" s="99"/>
      <c r="R107" s="99"/>
      <c r="S107" s="99"/>
      <c r="T107" s="99"/>
      <c r="U107" s="99"/>
      <c r="V107" s="99"/>
      <c r="W107" s="96" t="s">
        <v>49</v>
      </c>
      <c r="X107" s="97"/>
      <c r="Y107" s="98"/>
    </row>
    <row r="108" spans="11:25" ht="10.5" customHeight="1">
      <c r="K108" s="99"/>
      <c r="L108" s="99"/>
      <c r="M108" s="99"/>
      <c r="N108" s="99"/>
      <c r="O108" s="99"/>
      <c r="P108" s="99"/>
      <c r="Q108" s="99"/>
      <c r="R108" s="99"/>
      <c r="S108" s="99"/>
      <c r="T108" s="99"/>
      <c r="U108" s="99"/>
      <c r="V108" s="99"/>
      <c r="W108" s="96" t="s">
        <v>179</v>
      </c>
      <c r="X108" s="97"/>
      <c r="Y108" s="98"/>
    </row>
    <row r="109" spans="11:25" ht="10.5" customHeight="1">
      <c r="K109" s="99"/>
      <c r="L109" s="99"/>
      <c r="M109" s="99"/>
      <c r="N109" s="99"/>
      <c r="O109" s="99"/>
      <c r="P109" s="99"/>
      <c r="Q109" s="99"/>
      <c r="R109" s="99"/>
      <c r="S109" s="99"/>
      <c r="T109" s="99"/>
      <c r="U109" s="99"/>
      <c r="V109" s="99"/>
      <c r="W109" s="96" t="s">
        <v>218</v>
      </c>
      <c r="X109" s="97"/>
      <c r="Y109" s="98"/>
    </row>
    <row r="110" spans="11:25" ht="10.5" customHeight="1">
      <c r="K110" s="99"/>
      <c r="L110" s="99"/>
      <c r="M110" s="99"/>
      <c r="N110" s="99"/>
      <c r="O110" s="99"/>
      <c r="P110" s="99"/>
      <c r="Q110" s="99"/>
      <c r="R110" s="99"/>
      <c r="S110" s="99"/>
      <c r="T110" s="99"/>
      <c r="U110" s="99"/>
      <c r="V110" s="99"/>
      <c r="W110" s="96" t="s">
        <v>219</v>
      </c>
      <c r="X110" s="97"/>
      <c r="Y110" s="98"/>
    </row>
    <row r="111" spans="11:25" ht="10.5" customHeight="1">
      <c r="K111" s="99"/>
      <c r="L111" s="99"/>
      <c r="M111" s="99"/>
      <c r="N111" s="99"/>
      <c r="O111" s="99"/>
      <c r="P111" s="99"/>
      <c r="Q111" s="99"/>
      <c r="R111" s="99"/>
      <c r="S111" s="99"/>
      <c r="T111" s="99"/>
      <c r="U111" s="99"/>
      <c r="V111" s="99"/>
      <c r="W111" s="96" t="s">
        <v>61</v>
      </c>
      <c r="X111" s="97"/>
      <c r="Y111" s="98"/>
    </row>
    <row r="112" spans="11:25" ht="10.5" customHeight="1">
      <c r="K112" s="99"/>
      <c r="L112" s="99"/>
      <c r="M112" s="99"/>
      <c r="N112" s="99"/>
      <c r="O112" s="99"/>
      <c r="P112" s="99"/>
      <c r="Q112" s="99"/>
      <c r="R112" s="99"/>
      <c r="S112" s="99"/>
      <c r="T112" s="99"/>
      <c r="U112" s="99"/>
      <c r="V112" s="99"/>
      <c r="W112" s="96" t="s">
        <v>67</v>
      </c>
      <c r="X112" s="97"/>
      <c r="Y112" s="98"/>
    </row>
    <row r="113" spans="23:25" ht="10.5" customHeight="1">
      <c r="W113" s="96" t="s">
        <v>74</v>
      </c>
      <c r="X113" s="97"/>
      <c r="Y113" s="98"/>
    </row>
    <row r="114" spans="23:25" ht="10.5" customHeight="1">
      <c r="W114" s="96" t="s">
        <v>29</v>
      </c>
      <c r="X114" s="97"/>
      <c r="Y114" s="98"/>
    </row>
    <row r="115" spans="23:25" ht="10.5" customHeight="1">
      <c r="W115" s="96" t="s">
        <v>183</v>
      </c>
      <c r="X115" s="97"/>
      <c r="Y115" s="98"/>
    </row>
    <row r="116" spans="23:25" ht="10.5" customHeight="1">
      <c r="W116" s="96" t="s">
        <v>35</v>
      </c>
      <c r="X116" s="97"/>
      <c r="Y116" s="98"/>
    </row>
    <row r="117" spans="23:25" ht="10.5" customHeight="1">
      <c r="W117" s="96" t="s">
        <v>188</v>
      </c>
      <c r="X117" s="97"/>
      <c r="Y117" s="98"/>
    </row>
    <row r="118" spans="23:25" ht="10.5" customHeight="1">
      <c r="W118" s="96" t="s">
        <v>51</v>
      </c>
      <c r="X118" s="97"/>
      <c r="Y118" s="98"/>
    </row>
    <row r="119" spans="23:25" ht="10.5" customHeight="1">
      <c r="W119" s="96" t="s">
        <v>137</v>
      </c>
      <c r="X119" s="97"/>
      <c r="Y119" s="98"/>
    </row>
    <row r="120" spans="23:25" ht="10.5" customHeight="1">
      <c r="W120" s="96" t="s">
        <v>52</v>
      </c>
      <c r="X120" s="97"/>
      <c r="Y120" s="98"/>
    </row>
    <row r="121" spans="23:25" ht="10.5" customHeight="1">
      <c r="W121" s="96" t="s">
        <v>53</v>
      </c>
      <c r="X121" s="97"/>
      <c r="Y121" s="98"/>
    </row>
    <row r="122" spans="23:25" ht="10.5" customHeight="1">
      <c r="W122" s="96" t="s">
        <v>138</v>
      </c>
      <c r="X122" s="97"/>
      <c r="Y122" s="98"/>
    </row>
    <row r="123" spans="23:25" ht="10.5" customHeight="1">
      <c r="W123" s="96" t="s">
        <v>180</v>
      </c>
      <c r="X123" s="97"/>
      <c r="Y123" s="98"/>
    </row>
    <row r="124" spans="23:25" ht="10.5" customHeight="1" thickBot="1">
      <c r="W124" s="107" t="s">
        <v>175</v>
      </c>
      <c r="X124" s="108"/>
      <c r="Y124" s="109"/>
    </row>
    <row r="125" spans="23:25" ht="10.5" customHeight="1"/>
    <row r="126" spans="23:25" ht="10.5" customHeight="1"/>
    <row r="127" spans="23:25" ht="10.5" customHeight="1"/>
    <row r="128" spans="23:25"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sheetData>
  <mergeCells count="12">
    <mergeCell ref="Q1:V1"/>
    <mergeCell ref="W2:Y2"/>
    <mergeCell ref="B1:P1"/>
    <mergeCell ref="W1:Y1"/>
    <mergeCell ref="Z1:AB2"/>
    <mergeCell ref="B2:D2"/>
    <mergeCell ref="E2:G2"/>
    <mergeCell ref="H2:J2"/>
    <mergeCell ref="K2:M2"/>
    <mergeCell ref="N2:P2"/>
    <mergeCell ref="T2:V2"/>
    <mergeCell ref="Q2:S2"/>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I187"/>
  <sheetViews>
    <sheetView zoomScaleNormal="100" zoomScaleSheetLayoutView="100" workbookViewId="0">
      <selection sqref="A1:E1"/>
    </sheetView>
  </sheetViews>
  <sheetFormatPr defaultRowHeight="12.75"/>
  <cols>
    <col min="1" max="1" width="9.7109375" customWidth="1"/>
    <col min="2" max="2" width="75.7109375" customWidth="1"/>
    <col min="3" max="4" width="14.7109375" customWidth="1"/>
    <col min="5" max="5" width="16.7109375" customWidth="1"/>
    <col min="6" max="6" width="11.28515625" customWidth="1"/>
  </cols>
  <sheetData>
    <row r="1" spans="1:6" ht="26.25" customHeight="1" thickBot="1">
      <c r="A1" s="221" t="s">
        <v>222</v>
      </c>
      <c r="B1" s="222"/>
      <c r="C1" s="222"/>
      <c r="D1" s="222"/>
      <c r="E1" s="223"/>
    </row>
    <row r="2" spans="1:6" ht="16.5" thickBot="1">
      <c r="A2" s="12" t="s">
        <v>19</v>
      </c>
      <c r="B2" s="12" t="s">
        <v>15</v>
      </c>
      <c r="C2" s="13" t="s">
        <v>13</v>
      </c>
      <c r="D2" s="11" t="s">
        <v>14</v>
      </c>
      <c r="E2" s="13" t="s">
        <v>12</v>
      </c>
    </row>
    <row r="3" spans="1:6" ht="16.5" thickBot="1">
      <c r="A3" s="224" t="s">
        <v>20</v>
      </c>
      <c r="B3" s="225"/>
      <c r="C3" s="225"/>
      <c r="D3" s="225"/>
      <c r="E3" s="226"/>
    </row>
    <row r="4" spans="1:6" ht="18" customHeight="1">
      <c r="A4" s="4" t="s">
        <v>16</v>
      </c>
      <c r="B4" s="2"/>
      <c r="C4" s="2"/>
      <c r="D4" s="2"/>
      <c r="E4" s="5"/>
    </row>
    <row r="5" spans="1:6" ht="12.75" customHeight="1">
      <c r="A5" s="14"/>
      <c r="B5" s="121" t="s">
        <v>95</v>
      </c>
      <c r="C5" s="122">
        <v>3264</v>
      </c>
      <c r="D5" s="122">
        <v>1234</v>
      </c>
      <c r="E5" s="123">
        <v>49</v>
      </c>
      <c r="F5" s="167"/>
    </row>
    <row r="6" spans="1:6" ht="12.75" customHeight="1">
      <c r="A6" s="14"/>
      <c r="B6" s="124" t="s">
        <v>99</v>
      </c>
      <c r="C6" s="122">
        <v>8144</v>
      </c>
      <c r="D6" s="122">
        <v>10836</v>
      </c>
      <c r="E6" s="123">
        <v>3246</v>
      </c>
      <c r="F6" s="167"/>
    </row>
    <row r="7" spans="1:6" ht="12.75" customHeight="1">
      <c r="A7" s="14"/>
      <c r="B7" s="124" t="s">
        <v>68</v>
      </c>
      <c r="C7" s="122">
        <v>0</v>
      </c>
      <c r="D7" s="122">
        <v>2041</v>
      </c>
      <c r="E7" s="123">
        <v>16</v>
      </c>
      <c r="F7" s="167"/>
    </row>
    <row r="8" spans="1:6" ht="12.75" customHeight="1">
      <c r="A8" s="14"/>
      <c r="B8" s="124" t="s">
        <v>100</v>
      </c>
      <c r="C8" s="122">
        <v>10707</v>
      </c>
      <c r="D8" s="122">
        <v>8151</v>
      </c>
      <c r="E8" s="123">
        <v>1888</v>
      </c>
      <c r="F8" s="167"/>
    </row>
    <row r="9" spans="1:6" ht="12.75" customHeight="1">
      <c r="A9" s="14"/>
      <c r="B9" s="124" t="s">
        <v>104</v>
      </c>
      <c r="C9" s="122">
        <v>8</v>
      </c>
      <c r="D9" s="122">
        <v>25</v>
      </c>
      <c r="E9" s="123">
        <v>17</v>
      </c>
      <c r="F9" s="167"/>
    </row>
    <row r="10" spans="1:6" ht="12.75" customHeight="1">
      <c r="A10" s="14"/>
      <c r="B10" s="124" t="s">
        <v>22</v>
      </c>
      <c r="C10" s="122">
        <v>1227</v>
      </c>
      <c r="D10" s="122">
        <v>1019</v>
      </c>
      <c r="E10" s="123">
        <v>7</v>
      </c>
      <c r="F10" s="167"/>
    </row>
    <row r="11" spans="1:6" ht="12.75" customHeight="1">
      <c r="A11" s="14"/>
      <c r="B11" s="124" t="s">
        <v>54</v>
      </c>
      <c r="C11" s="122">
        <v>1925</v>
      </c>
      <c r="D11" s="122">
        <v>15033</v>
      </c>
      <c r="E11" s="123">
        <v>100</v>
      </c>
      <c r="F11" s="167"/>
    </row>
    <row r="12" spans="1:6" ht="12.75" customHeight="1">
      <c r="A12" s="14"/>
      <c r="B12" s="124" t="s">
        <v>55</v>
      </c>
      <c r="C12" s="122">
        <v>171</v>
      </c>
      <c r="D12" s="122">
        <v>324</v>
      </c>
      <c r="E12" s="123">
        <v>20</v>
      </c>
      <c r="F12" s="167"/>
    </row>
    <row r="13" spans="1:6" ht="12.75" customHeight="1">
      <c r="A13" s="14"/>
      <c r="B13" s="124" t="s">
        <v>56</v>
      </c>
      <c r="C13" s="122">
        <v>30303</v>
      </c>
      <c r="D13" s="122">
        <v>14668</v>
      </c>
      <c r="E13" s="123">
        <v>1810</v>
      </c>
      <c r="F13" s="167"/>
    </row>
    <row r="14" spans="1:6" ht="12.75" customHeight="1">
      <c r="A14" s="14"/>
      <c r="B14" s="124" t="s">
        <v>57</v>
      </c>
      <c r="C14" s="122">
        <v>955</v>
      </c>
      <c r="D14" s="122">
        <v>487</v>
      </c>
      <c r="E14" s="123">
        <v>9</v>
      </c>
      <c r="F14" s="167"/>
    </row>
    <row r="15" spans="1:6" ht="12.75" customHeight="1">
      <c r="A15" s="14"/>
      <c r="B15" s="15" t="s">
        <v>6</v>
      </c>
      <c r="C15" s="122">
        <v>0</v>
      </c>
      <c r="D15" s="122">
        <v>0</v>
      </c>
      <c r="E15" s="123">
        <v>8</v>
      </c>
      <c r="F15" s="167"/>
    </row>
    <row r="16" spans="1:6" ht="12.75" customHeight="1">
      <c r="A16" s="14"/>
      <c r="B16" s="15" t="s">
        <v>126</v>
      </c>
      <c r="C16" s="122">
        <v>0</v>
      </c>
      <c r="D16" s="122">
        <v>0</v>
      </c>
      <c r="E16" s="123">
        <v>3</v>
      </c>
      <c r="F16" s="167"/>
    </row>
    <row r="17" spans="1:6" ht="12.75" customHeight="1">
      <c r="A17" s="14"/>
      <c r="B17" s="16" t="s">
        <v>139</v>
      </c>
      <c r="C17" s="122">
        <v>2</v>
      </c>
      <c r="D17" s="122">
        <v>0</v>
      </c>
      <c r="E17" s="123">
        <v>96</v>
      </c>
      <c r="F17" s="167"/>
    </row>
    <row r="18" spans="1:6" ht="18" customHeight="1">
      <c r="A18" s="17" t="s">
        <v>21</v>
      </c>
      <c r="B18" s="18"/>
      <c r="C18" s="18"/>
      <c r="D18" s="18"/>
      <c r="E18" s="19"/>
    </row>
    <row r="19" spans="1:6" ht="12.75" customHeight="1">
      <c r="A19" s="14"/>
      <c r="B19" s="117" t="s">
        <v>91</v>
      </c>
      <c r="C19" s="118">
        <v>8268</v>
      </c>
      <c r="D19" s="118">
        <v>2821</v>
      </c>
      <c r="E19" s="119">
        <v>769</v>
      </c>
    </row>
    <row r="20" spans="1:6" ht="12.75" customHeight="1">
      <c r="A20" s="14"/>
      <c r="B20" s="120" t="s">
        <v>92</v>
      </c>
      <c r="C20" s="118">
        <v>3622</v>
      </c>
      <c r="D20" s="118">
        <v>280</v>
      </c>
      <c r="E20" s="119">
        <v>128</v>
      </c>
    </row>
    <row r="21" spans="1:6" ht="12.75" customHeight="1">
      <c r="A21" s="14"/>
      <c r="B21" s="120" t="s">
        <v>93</v>
      </c>
      <c r="C21" s="118">
        <v>1771</v>
      </c>
      <c r="D21" s="118">
        <v>0</v>
      </c>
      <c r="E21" s="119">
        <v>2</v>
      </c>
    </row>
    <row r="22" spans="1:6" ht="12.75" customHeight="1">
      <c r="A22" s="14"/>
      <c r="B22" s="120" t="s">
        <v>94</v>
      </c>
      <c r="C22" s="118">
        <v>3004</v>
      </c>
      <c r="D22" s="118">
        <v>17</v>
      </c>
      <c r="E22" s="119">
        <v>8</v>
      </c>
    </row>
    <row r="23" spans="1:6" ht="12.75" customHeight="1">
      <c r="A23" s="14"/>
      <c r="B23" s="120" t="s">
        <v>98</v>
      </c>
      <c r="C23" s="118">
        <v>11974</v>
      </c>
      <c r="D23" s="118">
        <v>1769</v>
      </c>
      <c r="E23" s="119">
        <v>94</v>
      </c>
    </row>
    <row r="24" spans="1:6" ht="12.75" customHeight="1">
      <c r="A24" s="14"/>
      <c r="B24" s="120" t="s">
        <v>198</v>
      </c>
      <c r="C24" s="118">
        <v>3025</v>
      </c>
      <c r="D24" s="118">
        <v>99</v>
      </c>
      <c r="E24" s="119">
        <v>9</v>
      </c>
    </row>
    <row r="25" spans="1:6" ht="12.75" customHeight="1">
      <c r="A25" s="14"/>
      <c r="B25" s="120" t="s">
        <v>195</v>
      </c>
      <c r="C25" s="118">
        <v>0</v>
      </c>
      <c r="D25" s="118">
        <v>0</v>
      </c>
      <c r="E25" s="119">
        <v>4</v>
      </c>
    </row>
    <row r="26" spans="1:6" ht="12.75" customHeight="1">
      <c r="A26" s="14"/>
      <c r="B26" s="120" t="s">
        <v>101</v>
      </c>
      <c r="C26" s="118">
        <v>389</v>
      </c>
      <c r="D26" s="118">
        <v>0</v>
      </c>
      <c r="E26" s="119">
        <v>2</v>
      </c>
    </row>
    <row r="27" spans="1:6" ht="12.75" customHeight="1">
      <c r="A27" s="14"/>
      <c r="B27" s="120" t="s">
        <v>102</v>
      </c>
      <c r="C27" s="118">
        <v>3267</v>
      </c>
      <c r="D27" s="118">
        <v>16</v>
      </c>
      <c r="E27" s="119">
        <v>3</v>
      </c>
    </row>
    <row r="28" spans="1:6" ht="12.75" customHeight="1">
      <c r="A28" s="14"/>
      <c r="B28" s="120" t="s">
        <v>103</v>
      </c>
      <c r="C28" s="118">
        <v>27544</v>
      </c>
      <c r="D28" s="118">
        <v>1701</v>
      </c>
      <c r="E28" s="119">
        <v>137</v>
      </c>
    </row>
    <row r="29" spans="1:6" ht="12.75" customHeight="1">
      <c r="A29" s="14"/>
      <c r="B29" s="120" t="s">
        <v>77</v>
      </c>
      <c r="C29" s="118">
        <v>0</v>
      </c>
      <c r="D29" s="118">
        <v>0</v>
      </c>
      <c r="E29" s="119">
        <v>863</v>
      </c>
    </row>
    <row r="30" spans="1:6" ht="12.75" customHeight="1">
      <c r="A30" s="14"/>
      <c r="B30" s="120" t="s">
        <v>196</v>
      </c>
      <c r="C30" s="118">
        <v>0</v>
      </c>
      <c r="D30" s="118">
        <v>0</v>
      </c>
      <c r="E30" s="119">
        <v>6</v>
      </c>
    </row>
    <row r="31" spans="1:6" ht="12.75" customHeight="1">
      <c r="A31" s="14"/>
      <c r="B31" s="120" t="s">
        <v>204</v>
      </c>
      <c r="C31" s="118">
        <v>0</v>
      </c>
      <c r="D31" s="118">
        <v>0</v>
      </c>
      <c r="E31" s="119">
        <v>1</v>
      </c>
    </row>
    <row r="32" spans="1:6" ht="12.75" customHeight="1">
      <c r="A32" s="14"/>
      <c r="B32" s="120" t="s">
        <v>205</v>
      </c>
      <c r="C32" s="118">
        <v>0</v>
      </c>
      <c r="D32" s="118">
        <v>0</v>
      </c>
      <c r="E32" s="119">
        <v>6</v>
      </c>
    </row>
    <row r="33" spans="1:5" ht="12.75" customHeight="1">
      <c r="A33" s="14"/>
      <c r="B33" s="120" t="s">
        <v>206</v>
      </c>
      <c r="C33" s="118">
        <v>0</v>
      </c>
      <c r="D33" s="118">
        <v>0</v>
      </c>
      <c r="E33" s="119">
        <v>7</v>
      </c>
    </row>
    <row r="34" spans="1:5" ht="12.75" customHeight="1">
      <c r="A34" s="14"/>
      <c r="B34" s="120" t="s">
        <v>207</v>
      </c>
      <c r="C34" s="118">
        <v>0</v>
      </c>
      <c r="D34" s="118">
        <v>0</v>
      </c>
      <c r="E34" s="119">
        <v>3</v>
      </c>
    </row>
    <row r="35" spans="1:5" ht="12.75" customHeight="1">
      <c r="A35" s="14"/>
      <c r="B35" s="120" t="s">
        <v>192</v>
      </c>
      <c r="C35" s="118">
        <v>0</v>
      </c>
      <c r="D35" s="118">
        <v>0</v>
      </c>
      <c r="E35" s="119">
        <v>1</v>
      </c>
    </row>
    <row r="36" spans="1:5" ht="12.75" customHeight="1">
      <c r="A36" s="14"/>
      <c r="B36" s="120" t="s">
        <v>105</v>
      </c>
      <c r="C36" s="118">
        <v>0</v>
      </c>
      <c r="D36" s="118">
        <v>0</v>
      </c>
      <c r="E36" s="119">
        <v>1</v>
      </c>
    </row>
    <row r="37" spans="1:5" ht="12.75" customHeight="1">
      <c r="A37" s="14"/>
      <c r="B37" s="120" t="s">
        <v>106</v>
      </c>
      <c r="C37" s="118">
        <v>3289</v>
      </c>
      <c r="D37" s="118">
        <v>60</v>
      </c>
      <c r="E37" s="119">
        <v>12</v>
      </c>
    </row>
    <row r="38" spans="1:5" ht="12.75" customHeight="1">
      <c r="A38" s="14"/>
      <c r="B38" s="120" t="s">
        <v>107</v>
      </c>
      <c r="C38" s="118">
        <v>2443</v>
      </c>
      <c r="D38" s="118">
        <v>18</v>
      </c>
      <c r="E38" s="119">
        <v>35</v>
      </c>
    </row>
    <row r="39" spans="1:5" ht="12.75" customHeight="1">
      <c r="A39" s="14"/>
      <c r="B39" s="120" t="s">
        <v>108</v>
      </c>
      <c r="C39" s="118">
        <v>543</v>
      </c>
      <c r="D39" s="118">
        <v>12</v>
      </c>
      <c r="E39" s="119">
        <v>2</v>
      </c>
    </row>
    <row r="40" spans="1:5" ht="12.75" customHeight="1">
      <c r="A40" s="14"/>
      <c r="B40" s="120" t="s">
        <v>1</v>
      </c>
      <c r="C40" s="118">
        <v>6964</v>
      </c>
      <c r="D40" s="118">
        <v>1923</v>
      </c>
      <c r="E40" s="119">
        <v>8</v>
      </c>
    </row>
    <row r="41" spans="1:5" ht="12.75" customHeight="1">
      <c r="A41" s="14"/>
      <c r="B41" s="120" t="s">
        <v>2</v>
      </c>
      <c r="C41" s="118">
        <v>561</v>
      </c>
      <c r="D41" s="118">
        <v>0</v>
      </c>
      <c r="E41" s="119">
        <v>0</v>
      </c>
    </row>
    <row r="42" spans="1:5" ht="12.75" customHeight="1">
      <c r="A42" s="14"/>
      <c r="B42" s="120" t="s">
        <v>193</v>
      </c>
      <c r="C42" s="118">
        <v>577</v>
      </c>
      <c r="D42" s="118">
        <v>0</v>
      </c>
      <c r="E42" s="119">
        <v>1</v>
      </c>
    </row>
    <row r="43" spans="1:5" ht="12.75" customHeight="1">
      <c r="A43" s="14"/>
      <c r="B43" s="120" t="s">
        <v>208</v>
      </c>
      <c r="C43" s="118">
        <v>0</v>
      </c>
      <c r="D43" s="118">
        <v>0</v>
      </c>
      <c r="E43" s="119">
        <v>2</v>
      </c>
    </row>
    <row r="44" spans="1:5" ht="12.75" customHeight="1">
      <c r="A44" s="14"/>
      <c r="B44" s="120" t="s">
        <v>110</v>
      </c>
      <c r="C44" s="118">
        <v>3098</v>
      </c>
      <c r="D44" s="118">
        <v>133</v>
      </c>
      <c r="E44" s="119">
        <v>0</v>
      </c>
    </row>
    <row r="45" spans="1:5" ht="12.75" customHeight="1">
      <c r="A45" s="14"/>
      <c r="B45" s="120" t="s">
        <v>111</v>
      </c>
      <c r="C45" s="118">
        <v>3109</v>
      </c>
      <c r="D45" s="118">
        <v>20</v>
      </c>
      <c r="E45" s="119">
        <v>9</v>
      </c>
    </row>
    <row r="46" spans="1:5" ht="12.75" customHeight="1">
      <c r="A46" s="14"/>
      <c r="B46" s="120" t="s">
        <v>113</v>
      </c>
      <c r="C46" s="118">
        <v>41433</v>
      </c>
      <c r="D46" s="118">
        <v>8806</v>
      </c>
      <c r="E46" s="119">
        <v>895</v>
      </c>
    </row>
    <row r="47" spans="1:5" ht="12.75" customHeight="1">
      <c r="A47" s="161"/>
      <c r="B47" s="120" t="s">
        <v>191</v>
      </c>
      <c r="C47" s="118">
        <v>3018</v>
      </c>
      <c r="D47" s="118">
        <v>2</v>
      </c>
      <c r="E47" s="119">
        <v>0</v>
      </c>
    </row>
    <row r="48" spans="1:5" ht="12.75" customHeight="1">
      <c r="A48" s="14"/>
      <c r="B48" s="120" t="s">
        <v>228</v>
      </c>
      <c r="C48" s="118">
        <v>0</v>
      </c>
      <c r="D48" s="118">
        <v>0</v>
      </c>
      <c r="E48" s="119">
        <v>10</v>
      </c>
    </row>
    <row r="49" spans="1:5" ht="12.75" customHeight="1">
      <c r="A49" s="14"/>
      <c r="B49" s="120" t="s">
        <v>194</v>
      </c>
      <c r="C49" s="118">
        <v>486</v>
      </c>
      <c r="D49" s="118">
        <v>0</v>
      </c>
      <c r="E49" s="119">
        <v>0</v>
      </c>
    </row>
    <row r="50" spans="1:5" ht="12.75" customHeight="1">
      <c r="A50" s="14"/>
      <c r="B50" s="120" t="s">
        <v>114</v>
      </c>
      <c r="C50" s="118">
        <v>365</v>
      </c>
      <c r="D50" s="118">
        <v>0</v>
      </c>
      <c r="E50" s="119">
        <v>0</v>
      </c>
    </row>
    <row r="51" spans="1:5" ht="12.75" customHeight="1">
      <c r="A51" s="14"/>
      <c r="B51" s="120" t="s">
        <v>3</v>
      </c>
      <c r="C51" s="118">
        <v>2930</v>
      </c>
      <c r="D51" s="118">
        <v>272</v>
      </c>
      <c r="E51" s="119">
        <v>3</v>
      </c>
    </row>
    <row r="52" spans="1:5" ht="12.75" customHeight="1">
      <c r="A52" s="14"/>
      <c r="B52" s="120" t="s">
        <v>4</v>
      </c>
      <c r="C52" s="118">
        <v>395</v>
      </c>
      <c r="D52" s="118">
        <v>0</v>
      </c>
      <c r="E52" s="119">
        <v>0</v>
      </c>
    </row>
    <row r="53" spans="1:5" ht="12.75" customHeight="1">
      <c r="A53" s="14"/>
      <c r="B53" s="120" t="s">
        <v>31</v>
      </c>
      <c r="C53" s="118">
        <v>0</v>
      </c>
      <c r="D53" s="118">
        <v>0</v>
      </c>
      <c r="E53" s="119">
        <v>2453</v>
      </c>
    </row>
    <row r="54" spans="1:5" ht="12.75" customHeight="1">
      <c r="A54" s="14"/>
      <c r="B54" s="120" t="s">
        <v>115</v>
      </c>
      <c r="C54" s="118">
        <v>3062</v>
      </c>
      <c r="D54" s="118">
        <v>18</v>
      </c>
      <c r="E54" s="119">
        <v>9</v>
      </c>
    </row>
    <row r="55" spans="1:5" ht="12.75" customHeight="1">
      <c r="A55" s="14"/>
      <c r="B55" s="120" t="s">
        <v>5</v>
      </c>
      <c r="C55" s="118">
        <v>689</v>
      </c>
      <c r="D55" s="118">
        <v>0</v>
      </c>
      <c r="E55" s="119">
        <v>12</v>
      </c>
    </row>
    <row r="56" spans="1:5" ht="12.75" customHeight="1">
      <c r="A56" s="14"/>
      <c r="B56" s="120" t="s">
        <v>116</v>
      </c>
      <c r="C56" s="118">
        <v>37396</v>
      </c>
      <c r="D56" s="118">
        <v>10656</v>
      </c>
      <c r="E56" s="119">
        <v>2062</v>
      </c>
    </row>
    <row r="57" spans="1:5" ht="12.75" customHeight="1">
      <c r="A57" s="14"/>
      <c r="B57" s="120" t="s">
        <v>117</v>
      </c>
      <c r="C57" s="118">
        <v>38816</v>
      </c>
      <c r="D57" s="118">
        <v>7300</v>
      </c>
      <c r="E57" s="119">
        <v>673</v>
      </c>
    </row>
    <row r="58" spans="1:5" ht="12.75" customHeight="1">
      <c r="A58" s="14"/>
      <c r="B58" s="120" t="s">
        <v>118</v>
      </c>
      <c r="C58" s="118">
        <v>2974</v>
      </c>
      <c r="D58" s="118">
        <v>560</v>
      </c>
      <c r="E58" s="119">
        <v>7</v>
      </c>
    </row>
    <row r="59" spans="1:5" ht="12.75" customHeight="1">
      <c r="A59" s="14"/>
      <c r="B59" s="120" t="s">
        <v>119</v>
      </c>
      <c r="C59" s="118">
        <v>2910</v>
      </c>
      <c r="D59" s="118">
        <v>0</v>
      </c>
      <c r="E59" s="119">
        <v>0</v>
      </c>
    </row>
    <row r="60" spans="1:5" ht="12.75" customHeight="1">
      <c r="A60" s="14"/>
      <c r="B60" s="120" t="s">
        <v>120</v>
      </c>
      <c r="C60" s="118">
        <v>3039</v>
      </c>
      <c r="D60" s="118">
        <v>0</v>
      </c>
      <c r="E60" s="119">
        <v>5</v>
      </c>
    </row>
    <row r="61" spans="1:5" ht="12.75" customHeight="1">
      <c r="A61" s="14"/>
      <c r="B61" s="120" t="s">
        <v>121</v>
      </c>
      <c r="C61" s="118">
        <v>10660</v>
      </c>
      <c r="D61" s="118">
        <v>3410</v>
      </c>
      <c r="E61" s="119">
        <v>636</v>
      </c>
    </row>
    <row r="62" spans="1:5" ht="12.75" customHeight="1">
      <c r="A62" s="14"/>
      <c r="B62" s="120" t="s">
        <v>123</v>
      </c>
      <c r="C62" s="118">
        <v>12208</v>
      </c>
      <c r="D62" s="118">
        <v>2249</v>
      </c>
      <c r="E62" s="119">
        <v>38</v>
      </c>
    </row>
    <row r="63" spans="1:5" ht="12.75" customHeight="1">
      <c r="A63" s="14"/>
      <c r="B63" s="120" t="s">
        <v>124</v>
      </c>
      <c r="C63" s="118">
        <v>2827</v>
      </c>
      <c r="D63" s="118">
        <v>2</v>
      </c>
      <c r="E63" s="119">
        <v>189</v>
      </c>
    </row>
    <row r="64" spans="1:5" ht="12.75" customHeight="1">
      <c r="A64" s="14"/>
      <c r="B64" s="120" t="s">
        <v>125</v>
      </c>
      <c r="C64" s="118">
        <v>630</v>
      </c>
      <c r="D64" s="118">
        <v>4</v>
      </c>
      <c r="E64" s="119">
        <v>131</v>
      </c>
    </row>
    <row r="65" spans="1:5" ht="12.75" customHeight="1">
      <c r="A65" s="14"/>
      <c r="B65" s="120" t="s">
        <v>127</v>
      </c>
      <c r="C65" s="118">
        <v>8027</v>
      </c>
      <c r="D65" s="118">
        <v>1337</v>
      </c>
      <c r="E65" s="119">
        <v>8</v>
      </c>
    </row>
    <row r="66" spans="1:5" ht="12.75" customHeight="1">
      <c r="A66" s="14"/>
      <c r="B66" s="120" t="s">
        <v>128</v>
      </c>
      <c r="C66" s="118">
        <v>3076</v>
      </c>
      <c r="D66" s="118">
        <v>51</v>
      </c>
      <c r="E66" s="119">
        <v>7</v>
      </c>
    </row>
    <row r="67" spans="1:5" ht="12.75" customHeight="1">
      <c r="A67" s="14"/>
      <c r="B67" s="120" t="s">
        <v>129</v>
      </c>
      <c r="C67" s="118">
        <v>3241</v>
      </c>
      <c r="D67" s="118">
        <v>57</v>
      </c>
      <c r="E67" s="119">
        <v>28</v>
      </c>
    </row>
    <row r="68" spans="1:5" ht="12.75" customHeight="1">
      <c r="A68" s="14"/>
      <c r="B68" s="120" t="s">
        <v>130</v>
      </c>
      <c r="C68" s="118">
        <v>3044</v>
      </c>
      <c r="D68" s="118">
        <v>1278</v>
      </c>
      <c r="E68" s="119">
        <v>1</v>
      </c>
    </row>
    <row r="69" spans="1:5" ht="12.75" customHeight="1">
      <c r="A69" s="14"/>
      <c r="B69" s="120" t="s">
        <v>7</v>
      </c>
      <c r="C69" s="118">
        <v>3357</v>
      </c>
      <c r="D69" s="118">
        <v>263</v>
      </c>
      <c r="E69" s="119">
        <v>58</v>
      </c>
    </row>
    <row r="70" spans="1:5" ht="12.75" customHeight="1">
      <c r="A70" s="14"/>
      <c r="B70" s="120" t="s">
        <v>197</v>
      </c>
      <c r="C70" s="118">
        <v>0</v>
      </c>
      <c r="D70" s="118">
        <v>0</v>
      </c>
      <c r="E70" s="119">
        <v>1</v>
      </c>
    </row>
    <row r="71" spans="1:5" ht="12.75" customHeight="1">
      <c r="A71" s="14"/>
      <c r="B71" s="120" t="s">
        <v>41</v>
      </c>
      <c r="C71" s="118">
        <v>0</v>
      </c>
      <c r="D71" s="118">
        <v>0</v>
      </c>
      <c r="E71" s="119">
        <v>3</v>
      </c>
    </row>
    <row r="72" spans="1:5" ht="12.75" customHeight="1">
      <c r="A72" s="14"/>
      <c r="B72" s="120" t="s">
        <v>131</v>
      </c>
      <c r="C72" s="118">
        <v>30188</v>
      </c>
      <c r="D72" s="118">
        <v>985</v>
      </c>
      <c r="E72" s="119">
        <v>167</v>
      </c>
    </row>
    <row r="73" spans="1:5" ht="12.75" customHeight="1">
      <c r="A73" s="14"/>
      <c r="B73" s="120" t="s">
        <v>44</v>
      </c>
      <c r="C73" s="118">
        <v>0</v>
      </c>
      <c r="D73" s="118">
        <v>0</v>
      </c>
      <c r="E73" s="119">
        <v>39</v>
      </c>
    </row>
    <row r="74" spans="1:5" ht="12.75" customHeight="1">
      <c r="A74" s="14"/>
      <c r="B74" s="120" t="s">
        <v>45</v>
      </c>
      <c r="C74" s="118">
        <v>0</v>
      </c>
      <c r="D74" s="118">
        <v>0</v>
      </c>
      <c r="E74" s="119">
        <v>20</v>
      </c>
    </row>
    <row r="75" spans="1:5" ht="12.75" customHeight="1">
      <c r="A75" s="14"/>
      <c r="B75" s="120" t="s">
        <v>135</v>
      </c>
      <c r="C75" s="118">
        <v>3284</v>
      </c>
      <c r="D75" s="118">
        <v>15</v>
      </c>
      <c r="E75" s="119">
        <v>1</v>
      </c>
    </row>
    <row r="76" spans="1:5" ht="12.75" customHeight="1">
      <c r="A76" s="14"/>
      <c r="B76" s="120" t="s">
        <v>50</v>
      </c>
      <c r="C76" s="118">
        <v>0</v>
      </c>
      <c r="D76" s="118">
        <v>0</v>
      </c>
      <c r="E76" s="119">
        <v>651</v>
      </c>
    </row>
    <row r="77" spans="1:5" ht="12.75" customHeight="1">
      <c r="A77" s="14"/>
      <c r="B77" s="120" t="s">
        <v>132</v>
      </c>
      <c r="C77" s="118">
        <v>593</v>
      </c>
      <c r="D77" s="118">
        <v>0</v>
      </c>
      <c r="E77" s="119">
        <v>0</v>
      </c>
    </row>
    <row r="78" spans="1:5" ht="12.75" customHeight="1">
      <c r="A78" s="14"/>
      <c r="B78" s="120" t="s">
        <v>136</v>
      </c>
      <c r="C78" s="118">
        <v>6971</v>
      </c>
      <c r="D78" s="118">
        <v>186</v>
      </c>
      <c r="E78" s="119">
        <v>22</v>
      </c>
    </row>
    <row r="79" spans="1:5" ht="12.75" customHeight="1">
      <c r="A79" s="14"/>
      <c r="B79" s="120" t="s">
        <v>8</v>
      </c>
      <c r="C79" s="118">
        <v>6109</v>
      </c>
      <c r="D79" s="118">
        <v>431</v>
      </c>
      <c r="E79" s="119">
        <v>1</v>
      </c>
    </row>
    <row r="80" spans="1:5" ht="12.75" customHeight="1">
      <c r="A80" s="14"/>
      <c r="B80" s="120" t="s">
        <v>58</v>
      </c>
      <c r="C80" s="118">
        <v>5403</v>
      </c>
      <c r="D80" s="118">
        <v>951</v>
      </c>
      <c r="E80" s="119">
        <v>64</v>
      </c>
    </row>
    <row r="81" spans="1:9">
      <c r="A81" s="20" t="s">
        <v>0</v>
      </c>
      <c r="B81" s="21"/>
      <c r="C81" s="21"/>
      <c r="D81" s="21"/>
      <c r="E81" s="22"/>
    </row>
    <row r="82" spans="1:9">
      <c r="A82" s="14"/>
      <c r="B82" s="131" t="s">
        <v>30</v>
      </c>
      <c r="C82" s="132">
        <v>0</v>
      </c>
      <c r="D82" s="132">
        <v>0</v>
      </c>
      <c r="E82" s="137">
        <v>54</v>
      </c>
    </row>
    <row r="83" spans="1:9">
      <c r="A83" s="23" t="s">
        <v>200</v>
      </c>
      <c r="B83" s="135"/>
      <c r="C83" s="135"/>
      <c r="D83" s="24"/>
      <c r="E83" s="25"/>
    </row>
    <row r="84" spans="1:9" ht="12.75" customHeight="1">
      <c r="A84" s="14"/>
      <c r="B84" s="133" t="s">
        <v>76</v>
      </c>
      <c r="C84" s="166">
        <v>0</v>
      </c>
      <c r="D84" s="166">
        <v>0</v>
      </c>
      <c r="E84" s="170">
        <v>17</v>
      </c>
      <c r="F84" s="168"/>
      <c r="G84" s="169"/>
      <c r="H84" s="169"/>
      <c r="I84" s="169"/>
    </row>
    <row r="85" spans="1:9" ht="12.75" customHeight="1">
      <c r="A85" s="14"/>
      <c r="B85" s="26" t="s">
        <v>133</v>
      </c>
      <c r="C85" s="166">
        <v>17269</v>
      </c>
      <c r="D85" s="166">
        <v>14266</v>
      </c>
      <c r="E85" s="170">
        <v>3149</v>
      </c>
      <c r="F85" s="168"/>
      <c r="G85" s="169"/>
      <c r="H85" s="169"/>
      <c r="I85" s="169"/>
    </row>
    <row r="86" spans="1:9" ht="12.75" customHeight="1">
      <c r="A86" s="14"/>
      <c r="B86" s="26" t="s">
        <v>47</v>
      </c>
      <c r="C86" s="166">
        <v>0</v>
      </c>
      <c r="D86" s="166">
        <v>0</v>
      </c>
      <c r="E86" s="170">
        <v>39</v>
      </c>
      <c r="F86" s="168"/>
      <c r="G86" s="169"/>
      <c r="H86" s="169"/>
      <c r="I86" s="169"/>
    </row>
    <row r="87" spans="1:9" ht="12.75" customHeight="1">
      <c r="A87" s="14"/>
      <c r="B87" s="27" t="s">
        <v>134</v>
      </c>
      <c r="C87" s="166">
        <v>38292</v>
      </c>
      <c r="D87" s="166">
        <v>13993</v>
      </c>
      <c r="E87" s="170">
        <v>1923</v>
      </c>
      <c r="F87" s="168"/>
      <c r="G87" s="169"/>
      <c r="H87" s="169"/>
      <c r="I87" s="169"/>
    </row>
    <row r="88" spans="1:9" ht="12.75" customHeight="1">
      <c r="A88" s="14"/>
      <c r="B88" s="28" t="s">
        <v>60</v>
      </c>
      <c r="C88" s="166">
        <v>0</v>
      </c>
      <c r="D88" s="166">
        <v>0</v>
      </c>
      <c r="E88" s="170">
        <v>32</v>
      </c>
      <c r="F88" s="168"/>
      <c r="G88" s="169"/>
      <c r="H88" s="169"/>
      <c r="I88" s="169"/>
    </row>
    <row r="89" spans="1:9" ht="12.75" customHeight="1">
      <c r="A89" s="23" t="s">
        <v>199</v>
      </c>
      <c r="B89" s="135"/>
      <c r="C89" s="135"/>
      <c r="D89" s="24"/>
      <c r="E89" s="25"/>
    </row>
    <row r="90" spans="1:9" ht="13.5" thickBot="1">
      <c r="A90" s="29"/>
      <c r="B90" s="136" t="s">
        <v>63</v>
      </c>
      <c r="C90" s="134">
        <v>0</v>
      </c>
      <c r="D90" s="134">
        <v>0</v>
      </c>
      <c r="E90" s="125">
        <v>3</v>
      </c>
    </row>
    <row r="91" spans="1:9" ht="12.75" customHeight="1" thickBot="1">
      <c r="A91" s="218" t="s">
        <v>17</v>
      </c>
      <c r="B91" s="219"/>
      <c r="C91" s="219"/>
      <c r="D91" s="219"/>
      <c r="E91" s="220"/>
    </row>
    <row r="92" spans="1:9" ht="12.75" customHeight="1">
      <c r="A92" s="14"/>
      <c r="B92" s="126" t="s">
        <v>10</v>
      </c>
      <c r="C92" s="118">
        <v>0</v>
      </c>
      <c r="D92" s="118">
        <v>0</v>
      </c>
      <c r="E92" s="127">
        <v>11</v>
      </c>
    </row>
    <row r="93" spans="1:9" ht="12.75" customHeight="1">
      <c r="A93" s="14"/>
      <c r="B93" s="120" t="s">
        <v>11</v>
      </c>
      <c r="C93" s="118">
        <v>0</v>
      </c>
      <c r="D93" s="118">
        <v>0</v>
      </c>
      <c r="E93" s="127">
        <v>8</v>
      </c>
    </row>
    <row r="94" spans="1:9" ht="12.75" customHeight="1" thickBot="1">
      <c r="A94" s="29"/>
      <c r="B94" s="120" t="s">
        <v>39</v>
      </c>
      <c r="C94" s="128">
        <v>0</v>
      </c>
      <c r="D94" s="128">
        <v>0</v>
      </c>
      <c r="E94" s="127">
        <v>80</v>
      </c>
    </row>
    <row r="95" spans="1:9" ht="16.5" thickBot="1">
      <c r="A95" s="227" t="s">
        <v>18</v>
      </c>
      <c r="B95" s="228"/>
      <c r="C95" s="228"/>
      <c r="D95" s="228"/>
      <c r="E95" s="229"/>
    </row>
    <row r="96" spans="1:9">
      <c r="A96" s="14"/>
      <c r="B96" s="113" t="s">
        <v>210</v>
      </c>
      <c r="C96" s="129">
        <v>0</v>
      </c>
      <c r="D96" s="129">
        <v>0</v>
      </c>
      <c r="E96" s="130">
        <v>2</v>
      </c>
    </row>
    <row r="97" spans="1:5" ht="12.75" customHeight="1">
      <c r="A97" s="14"/>
      <c r="B97" s="113" t="s">
        <v>176</v>
      </c>
      <c r="C97" s="129">
        <v>0</v>
      </c>
      <c r="D97" s="129">
        <v>0</v>
      </c>
      <c r="E97" s="130">
        <v>12</v>
      </c>
    </row>
    <row r="98" spans="1:5" ht="12.75" customHeight="1">
      <c r="A98" s="14"/>
      <c r="B98" s="113" t="s">
        <v>172</v>
      </c>
      <c r="C98" s="129">
        <v>0</v>
      </c>
      <c r="D98" s="129">
        <v>0</v>
      </c>
      <c r="E98" s="130">
        <v>9</v>
      </c>
    </row>
    <row r="99" spans="1:5" ht="12.75" customHeight="1">
      <c r="A99" s="14"/>
      <c r="B99" s="113" t="s">
        <v>62</v>
      </c>
      <c r="C99" s="129">
        <v>0</v>
      </c>
      <c r="D99" s="129">
        <v>0</v>
      </c>
      <c r="E99" s="130">
        <v>2</v>
      </c>
    </row>
    <row r="100" spans="1:5" ht="12.75" customHeight="1">
      <c r="A100" s="14"/>
      <c r="B100" s="113" t="s">
        <v>96</v>
      </c>
      <c r="C100" s="129">
        <v>0</v>
      </c>
      <c r="D100" s="129">
        <v>0</v>
      </c>
      <c r="E100" s="130">
        <v>17</v>
      </c>
    </row>
    <row r="101" spans="1:5" ht="12.75" customHeight="1">
      <c r="A101" s="14"/>
      <c r="B101" s="113" t="s">
        <v>229</v>
      </c>
      <c r="C101" s="129">
        <v>0</v>
      </c>
      <c r="D101" s="129">
        <v>0</v>
      </c>
      <c r="E101" s="130">
        <v>3</v>
      </c>
    </row>
    <row r="102" spans="1:5" ht="12.75" customHeight="1">
      <c r="A102" s="14"/>
      <c r="B102" s="113" t="s">
        <v>211</v>
      </c>
      <c r="C102" s="129">
        <v>0</v>
      </c>
      <c r="D102" s="129">
        <v>0</v>
      </c>
      <c r="E102" s="130">
        <v>3</v>
      </c>
    </row>
    <row r="103" spans="1:5" ht="12.75" customHeight="1">
      <c r="A103" s="14"/>
      <c r="B103" s="113" t="s">
        <v>64</v>
      </c>
      <c r="C103" s="129">
        <v>0</v>
      </c>
      <c r="D103" s="129">
        <v>0</v>
      </c>
      <c r="E103" s="130">
        <v>1</v>
      </c>
    </row>
    <row r="104" spans="1:5" ht="12.75" customHeight="1">
      <c r="A104" s="14"/>
      <c r="B104" s="113" t="s">
        <v>97</v>
      </c>
      <c r="C104" s="129">
        <v>8</v>
      </c>
      <c r="D104" s="129">
        <v>0</v>
      </c>
      <c r="E104" s="130">
        <v>6</v>
      </c>
    </row>
    <row r="105" spans="1:5" ht="12.75" customHeight="1">
      <c r="A105" s="14"/>
      <c r="B105" s="113" t="s">
        <v>65</v>
      </c>
      <c r="C105" s="129">
        <v>0</v>
      </c>
      <c r="D105" s="129">
        <v>0</v>
      </c>
      <c r="E105" s="130">
        <v>1</v>
      </c>
    </row>
    <row r="106" spans="1:5" ht="12.75" customHeight="1">
      <c r="A106" s="14"/>
      <c r="B106" s="113" t="s">
        <v>66</v>
      </c>
      <c r="C106" s="129">
        <v>0</v>
      </c>
      <c r="D106" s="129">
        <v>0</v>
      </c>
      <c r="E106" s="130">
        <v>1</v>
      </c>
    </row>
    <row r="107" spans="1:5" s="1" customFormat="1" ht="12.75" customHeight="1">
      <c r="A107" s="14"/>
      <c r="B107" s="113" t="s">
        <v>212</v>
      </c>
      <c r="C107" s="129">
        <v>0</v>
      </c>
      <c r="D107" s="129">
        <v>0</v>
      </c>
      <c r="E107" s="130">
        <v>6</v>
      </c>
    </row>
    <row r="108" spans="1:5" ht="12.75" customHeight="1">
      <c r="A108" s="14"/>
      <c r="B108" s="113" t="s">
        <v>181</v>
      </c>
      <c r="C108" s="129">
        <v>0</v>
      </c>
      <c r="D108" s="129">
        <v>0</v>
      </c>
      <c r="E108" s="130">
        <v>10</v>
      </c>
    </row>
    <row r="109" spans="1:5" ht="12.75" customHeight="1">
      <c r="A109" s="14"/>
      <c r="B109" s="113" t="s">
        <v>185</v>
      </c>
      <c r="C109" s="129">
        <v>0</v>
      </c>
      <c r="D109" s="129">
        <v>0</v>
      </c>
      <c r="E109" s="130">
        <v>16</v>
      </c>
    </row>
    <row r="110" spans="1:5" ht="12.75" customHeight="1">
      <c r="A110" s="14"/>
      <c r="B110" s="113" t="s">
        <v>69</v>
      </c>
      <c r="C110" s="129">
        <v>0</v>
      </c>
      <c r="D110" s="129">
        <v>0</v>
      </c>
      <c r="E110" s="130">
        <v>6</v>
      </c>
    </row>
    <row r="111" spans="1:5" ht="12.75" customHeight="1">
      <c r="A111" s="14"/>
      <c r="B111" s="113" t="s">
        <v>70</v>
      </c>
      <c r="C111" s="129">
        <v>0</v>
      </c>
      <c r="D111" s="129">
        <v>0</v>
      </c>
      <c r="E111" s="130">
        <v>1</v>
      </c>
    </row>
    <row r="112" spans="1:5" ht="12.75" customHeight="1">
      <c r="A112" s="30"/>
      <c r="B112" s="113" t="s">
        <v>213</v>
      </c>
      <c r="C112" s="129">
        <v>0</v>
      </c>
      <c r="D112" s="129">
        <v>0</v>
      </c>
      <c r="E112" s="130">
        <v>9</v>
      </c>
    </row>
    <row r="113" spans="1:5" ht="12.75" customHeight="1">
      <c r="A113" s="14"/>
      <c r="B113" s="113" t="s">
        <v>173</v>
      </c>
      <c r="C113" s="129">
        <v>0</v>
      </c>
      <c r="D113" s="129">
        <v>0</v>
      </c>
      <c r="E113" s="130">
        <v>5</v>
      </c>
    </row>
    <row r="114" spans="1:5" ht="12.75" customHeight="1">
      <c r="A114" s="14"/>
      <c r="B114" s="113" t="s">
        <v>71</v>
      </c>
      <c r="C114" s="129">
        <v>0</v>
      </c>
      <c r="D114" s="129">
        <v>0</v>
      </c>
      <c r="E114" s="130">
        <v>15</v>
      </c>
    </row>
    <row r="115" spans="1:5" ht="12.75" customHeight="1">
      <c r="A115" s="14"/>
      <c r="B115" s="113" t="s">
        <v>72</v>
      </c>
      <c r="C115" s="129">
        <v>0</v>
      </c>
      <c r="D115" s="129">
        <v>0</v>
      </c>
      <c r="E115" s="130">
        <v>1</v>
      </c>
    </row>
    <row r="116" spans="1:5" ht="12.75" customHeight="1">
      <c r="A116" s="14"/>
      <c r="B116" s="113" t="s">
        <v>214</v>
      </c>
      <c r="C116" s="129">
        <v>0</v>
      </c>
      <c r="D116" s="129">
        <v>0</v>
      </c>
      <c r="E116" s="130">
        <v>1</v>
      </c>
    </row>
    <row r="117" spans="1:5" ht="12.75" customHeight="1">
      <c r="A117" s="14"/>
      <c r="B117" s="113" t="s">
        <v>215</v>
      </c>
      <c r="C117" s="129">
        <v>0</v>
      </c>
      <c r="D117" s="129">
        <v>0</v>
      </c>
      <c r="E117" s="130">
        <v>1</v>
      </c>
    </row>
    <row r="118" spans="1:5" ht="12.75" customHeight="1">
      <c r="A118" s="14"/>
      <c r="B118" s="113" t="s">
        <v>73</v>
      </c>
      <c r="C118" s="129">
        <v>0</v>
      </c>
      <c r="D118" s="129">
        <v>0</v>
      </c>
      <c r="E118" s="130">
        <v>1</v>
      </c>
    </row>
    <row r="119" spans="1:5" ht="12.75" customHeight="1">
      <c r="A119" s="14"/>
      <c r="B119" s="113" t="s">
        <v>230</v>
      </c>
      <c r="C119" s="129">
        <v>0</v>
      </c>
      <c r="D119" s="129">
        <v>0</v>
      </c>
      <c r="E119" s="130">
        <v>8</v>
      </c>
    </row>
    <row r="120" spans="1:5" ht="12.75" customHeight="1">
      <c r="A120" s="14"/>
      <c r="B120" s="113" t="s">
        <v>75</v>
      </c>
      <c r="C120" s="129">
        <v>0</v>
      </c>
      <c r="D120" s="129">
        <v>0</v>
      </c>
      <c r="E120" s="130">
        <v>227</v>
      </c>
    </row>
    <row r="121" spans="1:5" ht="12.75" customHeight="1">
      <c r="A121" s="14"/>
      <c r="B121" s="113" t="s">
        <v>231</v>
      </c>
      <c r="C121" s="129">
        <v>0</v>
      </c>
      <c r="D121" s="129">
        <v>0</v>
      </c>
      <c r="E121" s="130">
        <v>1</v>
      </c>
    </row>
    <row r="122" spans="1:5" ht="12.75" customHeight="1">
      <c r="A122" s="14"/>
      <c r="B122" s="113" t="s">
        <v>232</v>
      </c>
      <c r="C122" s="129">
        <v>0</v>
      </c>
      <c r="D122" s="129">
        <v>0</v>
      </c>
      <c r="E122" s="130">
        <v>2</v>
      </c>
    </row>
    <row r="123" spans="1:5" ht="12.75" customHeight="1">
      <c r="A123" s="14"/>
      <c r="B123" s="113" t="s">
        <v>78</v>
      </c>
      <c r="C123" s="129">
        <v>0</v>
      </c>
      <c r="D123" s="129">
        <v>0</v>
      </c>
      <c r="E123" s="130">
        <v>69</v>
      </c>
    </row>
    <row r="124" spans="1:5" ht="12.75" customHeight="1">
      <c r="A124" s="14"/>
      <c r="B124" s="113" t="s">
        <v>79</v>
      </c>
      <c r="C124" s="129">
        <v>0</v>
      </c>
      <c r="D124" s="129">
        <v>0</v>
      </c>
      <c r="E124" s="130">
        <v>1</v>
      </c>
    </row>
    <row r="125" spans="1:5" ht="12.75" customHeight="1">
      <c r="A125" s="14"/>
      <c r="B125" s="113" t="s">
        <v>80</v>
      </c>
      <c r="C125" s="129">
        <v>0</v>
      </c>
      <c r="D125" s="129">
        <v>0</v>
      </c>
      <c r="E125" s="130">
        <v>2</v>
      </c>
    </row>
    <row r="126" spans="1:5" ht="12.75" customHeight="1">
      <c r="A126" s="14"/>
      <c r="B126" s="113" t="s">
        <v>81</v>
      </c>
      <c r="C126" s="129">
        <v>0</v>
      </c>
      <c r="D126" s="129">
        <v>0</v>
      </c>
      <c r="E126" s="130">
        <v>5</v>
      </c>
    </row>
    <row r="127" spans="1:5" ht="12.75" customHeight="1">
      <c r="A127" s="14"/>
      <c r="B127" s="113" t="s">
        <v>82</v>
      </c>
      <c r="C127" s="129">
        <v>0</v>
      </c>
      <c r="D127" s="129">
        <v>0</v>
      </c>
      <c r="E127" s="130">
        <v>3</v>
      </c>
    </row>
    <row r="128" spans="1:5" ht="12.75" customHeight="1">
      <c r="A128" s="14"/>
      <c r="B128" s="113" t="s">
        <v>24</v>
      </c>
      <c r="C128" s="129">
        <v>0</v>
      </c>
      <c r="D128" s="129">
        <v>0</v>
      </c>
      <c r="E128" s="130">
        <v>3</v>
      </c>
    </row>
    <row r="129" spans="1:5" ht="12.75" customHeight="1">
      <c r="A129" s="14"/>
      <c r="B129" s="113" t="s">
        <v>9</v>
      </c>
      <c r="C129" s="129">
        <v>0</v>
      </c>
      <c r="D129" s="129">
        <v>0</v>
      </c>
      <c r="E129" s="130">
        <v>6</v>
      </c>
    </row>
    <row r="130" spans="1:5" ht="12.75" customHeight="1">
      <c r="A130" s="14"/>
      <c r="B130" s="113" t="s">
        <v>83</v>
      </c>
      <c r="C130" s="129">
        <v>0</v>
      </c>
      <c r="D130" s="129">
        <v>0</v>
      </c>
      <c r="E130" s="130">
        <v>2</v>
      </c>
    </row>
    <row r="131" spans="1:5" ht="12.75" customHeight="1">
      <c r="A131" s="14"/>
      <c r="B131" s="113" t="s">
        <v>109</v>
      </c>
      <c r="C131" s="129">
        <v>0</v>
      </c>
      <c r="D131" s="129">
        <v>0</v>
      </c>
      <c r="E131" s="130">
        <v>2</v>
      </c>
    </row>
    <row r="132" spans="1:5" ht="12.75" customHeight="1">
      <c r="A132" s="14"/>
      <c r="B132" s="113" t="s">
        <v>84</v>
      </c>
      <c r="C132" s="129">
        <v>0</v>
      </c>
      <c r="D132" s="129">
        <v>0</v>
      </c>
      <c r="E132" s="130">
        <v>5</v>
      </c>
    </row>
    <row r="133" spans="1:5" ht="12.75" customHeight="1">
      <c r="A133" s="14"/>
      <c r="B133" s="113" t="s">
        <v>59</v>
      </c>
      <c r="C133" s="129">
        <v>0</v>
      </c>
      <c r="D133" s="129">
        <v>0</v>
      </c>
      <c r="E133" s="130">
        <v>13</v>
      </c>
    </row>
    <row r="134" spans="1:5" ht="12.75" customHeight="1">
      <c r="A134" s="14"/>
      <c r="B134" s="113" t="s">
        <v>85</v>
      </c>
      <c r="C134" s="129">
        <v>0</v>
      </c>
      <c r="D134" s="129">
        <v>0</v>
      </c>
      <c r="E134" s="130">
        <v>3</v>
      </c>
    </row>
    <row r="135" spans="1:5" ht="12.75" customHeight="1">
      <c r="A135" s="14"/>
      <c r="B135" s="113" t="s">
        <v>86</v>
      </c>
      <c r="C135" s="129">
        <v>0</v>
      </c>
      <c r="D135" s="129">
        <v>0</v>
      </c>
      <c r="E135" s="130">
        <v>1</v>
      </c>
    </row>
    <row r="136" spans="1:5" ht="12.75" customHeight="1">
      <c r="A136" s="14"/>
      <c r="B136" s="113" t="s">
        <v>87</v>
      </c>
      <c r="C136" s="129">
        <v>0</v>
      </c>
      <c r="D136" s="129">
        <v>0</v>
      </c>
      <c r="E136" s="130">
        <v>14</v>
      </c>
    </row>
    <row r="137" spans="1:5" ht="12.75" customHeight="1">
      <c r="A137" s="14"/>
      <c r="B137" s="113" t="s">
        <v>40</v>
      </c>
      <c r="C137" s="129">
        <v>0</v>
      </c>
      <c r="D137" s="129">
        <v>0</v>
      </c>
      <c r="E137" s="130">
        <v>14</v>
      </c>
    </row>
    <row r="138" spans="1:5" ht="12.75" customHeight="1">
      <c r="A138" s="14"/>
      <c r="B138" s="113" t="s">
        <v>88</v>
      </c>
      <c r="C138" s="129">
        <v>0</v>
      </c>
      <c r="D138" s="129">
        <v>0</v>
      </c>
      <c r="E138" s="130">
        <v>1</v>
      </c>
    </row>
    <row r="139" spans="1:5" ht="12.75" customHeight="1">
      <c r="A139" s="14"/>
      <c r="B139" s="113" t="s">
        <v>89</v>
      </c>
      <c r="C139" s="129">
        <v>0</v>
      </c>
      <c r="D139" s="129">
        <v>0</v>
      </c>
      <c r="E139" s="130">
        <v>2</v>
      </c>
    </row>
    <row r="140" spans="1:5" ht="12.75" customHeight="1">
      <c r="A140" s="14"/>
      <c r="B140" s="113" t="s">
        <v>190</v>
      </c>
      <c r="C140" s="129">
        <v>0</v>
      </c>
      <c r="D140" s="129">
        <v>0</v>
      </c>
      <c r="E140" s="130">
        <v>2</v>
      </c>
    </row>
    <row r="141" spans="1:5" ht="12.75" customHeight="1">
      <c r="A141" s="14"/>
      <c r="B141" s="113" t="s">
        <v>189</v>
      </c>
      <c r="C141" s="129">
        <v>0</v>
      </c>
      <c r="D141" s="129">
        <v>0</v>
      </c>
      <c r="E141" s="130">
        <v>2</v>
      </c>
    </row>
    <row r="142" spans="1:5" ht="12.75" customHeight="1">
      <c r="A142" s="14"/>
      <c r="B142" s="113" t="s">
        <v>187</v>
      </c>
      <c r="C142" s="129">
        <v>0</v>
      </c>
      <c r="D142" s="129">
        <v>0</v>
      </c>
      <c r="E142" s="130">
        <v>14</v>
      </c>
    </row>
    <row r="143" spans="1:5" ht="12.75" customHeight="1">
      <c r="A143" s="14"/>
      <c r="B143" s="113" t="s">
        <v>90</v>
      </c>
      <c r="C143" s="129">
        <v>0</v>
      </c>
      <c r="D143" s="129">
        <v>0</v>
      </c>
      <c r="E143" s="130">
        <v>3</v>
      </c>
    </row>
    <row r="144" spans="1:5" ht="12.75" customHeight="1">
      <c r="A144" s="14"/>
      <c r="B144" s="113" t="s">
        <v>216</v>
      </c>
      <c r="C144" s="129">
        <v>0</v>
      </c>
      <c r="D144" s="129">
        <v>0</v>
      </c>
      <c r="E144" s="130">
        <v>37</v>
      </c>
    </row>
    <row r="145" spans="1:5" ht="12.75" customHeight="1">
      <c r="A145" s="14"/>
      <c r="B145" s="113" t="s">
        <v>25</v>
      </c>
      <c r="C145" s="129">
        <v>0</v>
      </c>
      <c r="D145" s="129">
        <v>0</v>
      </c>
      <c r="E145" s="130">
        <v>8</v>
      </c>
    </row>
    <row r="146" spans="1:5" ht="12.75" customHeight="1">
      <c r="A146" s="14"/>
      <c r="B146" s="113" t="s">
        <v>233</v>
      </c>
      <c r="C146" s="129">
        <v>0</v>
      </c>
      <c r="D146" s="129">
        <v>0</v>
      </c>
      <c r="E146" s="130">
        <v>2</v>
      </c>
    </row>
    <row r="147" spans="1:5" ht="12.75" customHeight="1">
      <c r="A147" s="14"/>
      <c r="B147" s="113" t="s">
        <v>26</v>
      </c>
      <c r="C147" s="129">
        <v>0</v>
      </c>
      <c r="D147" s="129">
        <v>0</v>
      </c>
      <c r="E147" s="130">
        <v>5</v>
      </c>
    </row>
    <row r="148" spans="1:5" ht="12.75" customHeight="1">
      <c r="A148" s="14"/>
      <c r="B148" s="113" t="s">
        <v>27</v>
      </c>
      <c r="C148" s="129">
        <v>0</v>
      </c>
      <c r="D148" s="129">
        <v>0</v>
      </c>
      <c r="E148" s="130">
        <v>3</v>
      </c>
    </row>
    <row r="149" spans="1:5" ht="12.75" customHeight="1">
      <c r="A149" s="14"/>
      <c r="B149" s="113" t="s">
        <v>112</v>
      </c>
      <c r="C149" s="129">
        <v>0</v>
      </c>
      <c r="D149" s="129">
        <v>0</v>
      </c>
      <c r="E149" s="130">
        <v>2</v>
      </c>
    </row>
    <row r="150" spans="1:5" ht="12.75" customHeight="1">
      <c r="A150" s="14"/>
      <c r="B150" s="113" t="s">
        <v>28</v>
      </c>
      <c r="C150" s="129">
        <v>0</v>
      </c>
      <c r="D150" s="129">
        <v>0</v>
      </c>
      <c r="E150" s="130">
        <v>1</v>
      </c>
    </row>
    <row r="151" spans="1:5" ht="12.75" customHeight="1">
      <c r="A151" s="14"/>
      <c r="B151" s="113" t="s">
        <v>32</v>
      </c>
      <c r="C151" s="129">
        <v>0</v>
      </c>
      <c r="D151" s="129">
        <v>0</v>
      </c>
      <c r="E151" s="130">
        <v>171</v>
      </c>
    </row>
    <row r="152" spans="1:5" ht="12.75" customHeight="1">
      <c r="A152" s="14"/>
      <c r="B152" s="113" t="s">
        <v>33</v>
      </c>
      <c r="C152" s="129">
        <v>0</v>
      </c>
      <c r="D152" s="129">
        <v>0</v>
      </c>
      <c r="E152" s="130">
        <v>8</v>
      </c>
    </row>
    <row r="153" spans="1:5" ht="12.75" customHeight="1">
      <c r="A153" s="14"/>
      <c r="B153" s="113" t="s">
        <v>182</v>
      </c>
      <c r="C153" s="129">
        <v>0</v>
      </c>
      <c r="D153" s="129">
        <v>0</v>
      </c>
      <c r="E153" s="130">
        <v>1</v>
      </c>
    </row>
    <row r="154" spans="1:5" ht="12.75" customHeight="1">
      <c r="A154" s="14"/>
      <c r="B154" s="113" t="s">
        <v>177</v>
      </c>
      <c r="C154" s="129">
        <v>0</v>
      </c>
      <c r="D154" s="129">
        <v>0</v>
      </c>
      <c r="E154" s="130">
        <v>7</v>
      </c>
    </row>
    <row r="155" spans="1:5" ht="12.75" customHeight="1">
      <c r="A155" s="14"/>
      <c r="B155" s="113" t="s">
        <v>178</v>
      </c>
      <c r="C155" s="129">
        <v>0</v>
      </c>
      <c r="D155" s="129">
        <v>0</v>
      </c>
      <c r="E155" s="130">
        <v>3</v>
      </c>
    </row>
    <row r="156" spans="1:5" ht="12.75" customHeight="1">
      <c r="A156" s="14"/>
      <c r="B156" s="113" t="s">
        <v>34</v>
      </c>
      <c r="C156" s="129">
        <v>0</v>
      </c>
      <c r="D156" s="129">
        <v>0</v>
      </c>
      <c r="E156" s="130">
        <v>4</v>
      </c>
    </row>
    <row r="157" spans="1:5" ht="12.75" customHeight="1">
      <c r="A157" s="14"/>
      <c r="B157" s="113" t="s">
        <v>36</v>
      </c>
      <c r="C157" s="129">
        <v>0</v>
      </c>
      <c r="D157" s="129">
        <v>0</v>
      </c>
      <c r="E157" s="130">
        <v>39</v>
      </c>
    </row>
    <row r="158" spans="1:5" ht="12.75" customHeight="1">
      <c r="A158" s="14"/>
      <c r="B158" s="113" t="s">
        <v>37</v>
      </c>
      <c r="C158" s="129">
        <v>0</v>
      </c>
      <c r="D158" s="129">
        <v>0</v>
      </c>
      <c r="E158" s="130">
        <v>3</v>
      </c>
    </row>
    <row r="159" spans="1:5" ht="12.75" customHeight="1">
      <c r="A159" s="14"/>
      <c r="B159" s="113" t="s">
        <v>38</v>
      </c>
      <c r="C159" s="129">
        <v>0</v>
      </c>
      <c r="D159" s="129">
        <v>0</v>
      </c>
      <c r="E159" s="130">
        <v>8</v>
      </c>
    </row>
    <row r="160" spans="1:5" ht="12.75" customHeight="1">
      <c r="A160" s="14"/>
      <c r="B160" s="113" t="s">
        <v>122</v>
      </c>
      <c r="C160" s="129">
        <v>2638</v>
      </c>
      <c r="D160" s="129">
        <v>3019</v>
      </c>
      <c r="E160" s="130">
        <v>155</v>
      </c>
    </row>
    <row r="161" spans="1:5" ht="12.75" customHeight="1">
      <c r="A161" s="14"/>
      <c r="B161" s="113" t="s">
        <v>174</v>
      </c>
      <c r="C161" s="129">
        <v>0</v>
      </c>
      <c r="D161" s="129">
        <v>0</v>
      </c>
      <c r="E161" s="130">
        <v>3</v>
      </c>
    </row>
    <row r="162" spans="1:5" ht="12.75" customHeight="1">
      <c r="A162" s="14"/>
      <c r="B162" s="113" t="s">
        <v>184</v>
      </c>
      <c r="C162" s="129">
        <v>0</v>
      </c>
      <c r="D162" s="129">
        <v>0</v>
      </c>
      <c r="E162" s="130">
        <v>2</v>
      </c>
    </row>
    <row r="163" spans="1:5" ht="12.75" customHeight="1">
      <c r="A163" s="14"/>
      <c r="B163" s="113" t="s">
        <v>42</v>
      </c>
      <c r="C163" s="129">
        <v>0</v>
      </c>
      <c r="D163" s="129">
        <v>0</v>
      </c>
      <c r="E163" s="130">
        <v>4</v>
      </c>
    </row>
    <row r="164" spans="1:5" ht="12.75" customHeight="1">
      <c r="A164" s="14"/>
      <c r="B164" s="113" t="s">
        <v>43</v>
      </c>
      <c r="C164" s="129">
        <v>0</v>
      </c>
      <c r="D164" s="129">
        <v>0</v>
      </c>
      <c r="E164" s="130">
        <v>2</v>
      </c>
    </row>
    <row r="165" spans="1:5" ht="12.75" customHeight="1">
      <c r="A165" s="14"/>
      <c r="B165" s="113" t="s">
        <v>186</v>
      </c>
      <c r="C165" s="129">
        <v>0</v>
      </c>
      <c r="D165" s="129">
        <v>0</v>
      </c>
      <c r="E165" s="130">
        <v>5</v>
      </c>
    </row>
    <row r="166" spans="1:5" ht="12.75" customHeight="1">
      <c r="A166" s="14"/>
      <c r="B166" s="113" t="s">
        <v>217</v>
      </c>
      <c r="C166" s="129">
        <v>0</v>
      </c>
      <c r="D166" s="129">
        <v>0</v>
      </c>
      <c r="E166" s="130">
        <v>24</v>
      </c>
    </row>
    <row r="167" spans="1:5" ht="12.75" customHeight="1">
      <c r="A167" s="14"/>
      <c r="B167" s="113" t="s">
        <v>46</v>
      </c>
      <c r="C167" s="129">
        <v>0</v>
      </c>
      <c r="D167" s="129">
        <v>0</v>
      </c>
      <c r="E167" s="130">
        <v>1</v>
      </c>
    </row>
    <row r="168" spans="1:5" ht="12.75" customHeight="1">
      <c r="A168" s="14"/>
      <c r="B168" s="113" t="s">
        <v>48</v>
      </c>
      <c r="C168" s="129">
        <v>0</v>
      </c>
      <c r="D168" s="129">
        <v>0</v>
      </c>
      <c r="E168" s="130">
        <v>6</v>
      </c>
    </row>
    <row r="169" spans="1:5" ht="12.75" customHeight="1">
      <c r="A169" s="14"/>
      <c r="B169" s="113" t="s">
        <v>49</v>
      </c>
      <c r="C169" s="129">
        <v>0</v>
      </c>
      <c r="D169" s="129">
        <v>0</v>
      </c>
      <c r="E169" s="130">
        <v>4</v>
      </c>
    </row>
    <row r="170" spans="1:5" ht="12.75" customHeight="1">
      <c r="A170" s="14"/>
      <c r="B170" s="113" t="s">
        <v>179</v>
      </c>
      <c r="C170" s="129">
        <v>0</v>
      </c>
      <c r="D170" s="129">
        <v>0</v>
      </c>
      <c r="E170" s="130">
        <v>1</v>
      </c>
    </row>
    <row r="171" spans="1:5" ht="12.75" customHeight="1">
      <c r="A171" s="14"/>
      <c r="B171" s="113" t="s">
        <v>218</v>
      </c>
      <c r="C171" s="129">
        <v>0</v>
      </c>
      <c r="D171" s="129">
        <v>0</v>
      </c>
      <c r="E171" s="130">
        <v>2</v>
      </c>
    </row>
    <row r="172" spans="1:5" ht="12.75" customHeight="1">
      <c r="A172" s="14"/>
      <c r="B172" s="113" t="s">
        <v>219</v>
      </c>
      <c r="C172" s="129">
        <v>0</v>
      </c>
      <c r="D172" s="129">
        <v>0</v>
      </c>
      <c r="E172" s="130">
        <v>5</v>
      </c>
    </row>
    <row r="173" spans="1:5" ht="12.75" customHeight="1">
      <c r="A173" s="14"/>
      <c r="B173" s="113" t="s">
        <v>61</v>
      </c>
      <c r="C173" s="129">
        <v>0</v>
      </c>
      <c r="D173" s="129">
        <v>0</v>
      </c>
      <c r="E173" s="130">
        <v>6</v>
      </c>
    </row>
    <row r="174" spans="1:5" ht="12.75" customHeight="1">
      <c r="A174" s="14"/>
      <c r="B174" s="113" t="s">
        <v>67</v>
      </c>
      <c r="C174" s="129">
        <v>0</v>
      </c>
      <c r="D174" s="129">
        <v>0</v>
      </c>
      <c r="E174" s="130">
        <v>6</v>
      </c>
    </row>
    <row r="175" spans="1:5" ht="12.75" customHeight="1">
      <c r="A175" s="14"/>
      <c r="B175" s="113" t="s">
        <v>74</v>
      </c>
      <c r="C175" s="129">
        <v>0</v>
      </c>
      <c r="D175" s="129">
        <v>0</v>
      </c>
      <c r="E175" s="130">
        <v>13</v>
      </c>
    </row>
    <row r="176" spans="1:5" ht="12.75" customHeight="1">
      <c r="A176" s="14"/>
      <c r="B176" s="113" t="s">
        <v>29</v>
      </c>
      <c r="C176" s="129">
        <v>0</v>
      </c>
      <c r="D176" s="129">
        <v>0</v>
      </c>
      <c r="E176" s="130">
        <v>2</v>
      </c>
    </row>
    <row r="177" spans="1:5" ht="12.75" customHeight="1">
      <c r="A177" s="14"/>
      <c r="B177" s="113" t="s">
        <v>183</v>
      </c>
      <c r="C177" s="129">
        <v>0</v>
      </c>
      <c r="D177" s="129">
        <v>0</v>
      </c>
      <c r="E177" s="130">
        <v>4</v>
      </c>
    </row>
    <row r="178" spans="1:5" ht="12.75" customHeight="1">
      <c r="A178" s="14"/>
      <c r="B178" s="113" t="s">
        <v>35</v>
      </c>
      <c r="C178" s="129">
        <v>0</v>
      </c>
      <c r="D178" s="129">
        <v>0</v>
      </c>
      <c r="E178" s="130">
        <v>2</v>
      </c>
    </row>
    <row r="179" spans="1:5" ht="12.75" customHeight="1">
      <c r="A179" s="14"/>
      <c r="B179" s="113" t="s">
        <v>188</v>
      </c>
      <c r="C179" s="129">
        <v>0</v>
      </c>
      <c r="D179" s="129">
        <v>0</v>
      </c>
      <c r="E179" s="130">
        <v>3</v>
      </c>
    </row>
    <row r="180" spans="1:5" ht="12.75" customHeight="1">
      <c r="A180" s="14"/>
      <c r="B180" s="113" t="s">
        <v>51</v>
      </c>
      <c r="C180" s="129">
        <v>0</v>
      </c>
      <c r="D180" s="129">
        <v>0</v>
      </c>
      <c r="E180" s="130">
        <v>1</v>
      </c>
    </row>
    <row r="181" spans="1:5" ht="12.75" customHeight="1">
      <c r="A181" s="14"/>
      <c r="B181" s="113" t="s">
        <v>137</v>
      </c>
      <c r="C181" s="129">
        <v>0</v>
      </c>
      <c r="D181" s="129">
        <v>0</v>
      </c>
      <c r="E181" s="130">
        <v>1</v>
      </c>
    </row>
    <row r="182" spans="1:5" ht="12.75" customHeight="1">
      <c r="A182" s="14"/>
      <c r="B182" s="113" t="s">
        <v>52</v>
      </c>
      <c r="C182" s="129">
        <v>0</v>
      </c>
      <c r="D182" s="129">
        <v>0</v>
      </c>
      <c r="E182" s="130">
        <v>2</v>
      </c>
    </row>
    <row r="183" spans="1:5" ht="12.75" customHeight="1">
      <c r="A183" s="14"/>
      <c r="B183" s="113" t="s">
        <v>53</v>
      </c>
      <c r="C183" s="129">
        <v>0</v>
      </c>
      <c r="D183" s="129">
        <v>0</v>
      </c>
      <c r="E183" s="130">
        <v>19</v>
      </c>
    </row>
    <row r="184" spans="1:5" ht="12.75" customHeight="1">
      <c r="A184" s="14"/>
      <c r="B184" s="113" t="s">
        <v>138</v>
      </c>
      <c r="C184" s="129">
        <v>0</v>
      </c>
      <c r="D184" s="129">
        <v>0</v>
      </c>
      <c r="E184" s="130">
        <v>15</v>
      </c>
    </row>
    <row r="185" spans="1:5" ht="12.75" customHeight="1">
      <c r="A185" s="14"/>
      <c r="B185" s="113" t="s">
        <v>180</v>
      </c>
      <c r="C185" s="129">
        <v>0</v>
      </c>
      <c r="D185" s="129">
        <v>0</v>
      </c>
      <c r="E185" s="130">
        <v>3</v>
      </c>
    </row>
    <row r="186" spans="1:5" ht="12.75" customHeight="1" thickBot="1">
      <c r="A186" s="14"/>
      <c r="B186" s="113" t="s">
        <v>175</v>
      </c>
      <c r="C186" s="129">
        <v>0</v>
      </c>
      <c r="D186" s="129">
        <v>0</v>
      </c>
      <c r="E186" s="130">
        <v>2</v>
      </c>
    </row>
    <row r="187" spans="1:5" ht="16.5" customHeight="1" thickBot="1">
      <c r="A187" s="163" t="s">
        <v>23</v>
      </c>
      <c r="B187" s="164"/>
      <c r="C187" s="162">
        <f>SUM(C5:C186)</f>
        <v>435492</v>
      </c>
      <c r="D187" s="80">
        <f>SUM(D5:D186)</f>
        <v>132798</v>
      </c>
      <c r="E187" s="81">
        <f>SUM(E5:E186)</f>
        <v>24021</v>
      </c>
    </row>
  </sheetData>
  <mergeCells count="4">
    <mergeCell ref="A91:E91"/>
    <mergeCell ref="A1:E1"/>
    <mergeCell ref="A3:E3"/>
    <mergeCell ref="A95:E95"/>
  </mergeCells>
  <phoneticPr fontId="5" type="noConversion"/>
  <pageMargins left="0.75" right="0.75" top="1" bottom="1" header="0.5" footer="0.5"/>
  <pageSetup scale="69" orientation="portrait" r:id="rId1"/>
  <headerFooter alignWithMargins="0"/>
</worksheet>
</file>

<file path=xl/worksheets/sheet3.xml><?xml version="1.0" encoding="utf-8"?>
<worksheet xmlns="http://schemas.openxmlformats.org/spreadsheetml/2006/main" xmlns:r="http://schemas.openxmlformats.org/officeDocument/2006/relationships">
  <dimension ref="A1:D179"/>
  <sheetViews>
    <sheetView zoomScaleNormal="100" zoomScaleSheetLayoutView="100" workbookViewId="0">
      <selection sqref="A1:D1"/>
    </sheetView>
  </sheetViews>
  <sheetFormatPr defaultColWidth="8.85546875" defaultRowHeight="12.75"/>
  <cols>
    <col min="1" max="1" width="75.7109375" customWidth="1"/>
    <col min="2" max="4" width="14.7109375" customWidth="1"/>
  </cols>
  <sheetData>
    <row r="1" spans="1:4" ht="26.25" customHeight="1" thickBot="1">
      <c r="A1" s="221" t="s">
        <v>223</v>
      </c>
      <c r="B1" s="222"/>
      <c r="C1" s="222"/>
      <c r="D1" s="223"/>
    </row>
    <row r="2" spans="1:4" ht="20.25" customHeight="1" thickBot="1">
      <c r="A2" s="6" t="s">
        <v>15</v>
      </c>
      <c r="B2" s="8" t="s">
        <v>13</v>
      </c>
      <c r="C2" s="9" t="s">
        <v>14</v>
      </c>
      <c r="D2" s="10" t="s">
        <v>12</v>
      </c>
    </row>
    <row r="3" spans="1:4">
      <c r="A3" s="7" t="s">
        <v>91</v>
      </c>
      <c r="B3" s="114">
        <v>8268</v>
      </c>
      <c r="C3" s="115">
        <v>2821</v>
      </c>
      <c r="D3" s="116">
        <v>769</v>
      </c>
    </row>
    <row r="4" spans="1:4" ht="12.75" customHeight="1">
      <c r="A4" s="7" t="s">
        <v>92</v>
      </c>
      <c r="B4" s="114">
        <v>3622</v>
      </c>
      <c r="C4" s="115">
        <v>280</v>
      </c>
      <c r="D4" s="116">
        <v>128</v>
      </c>
    </row>
    <row r="5" spans="1:4" ht="12.75" customHeight="1">
      <c r="A5" s="7" t="s">
        <v>210</v>
      </c>
      <c r="B5" s="114">
        <v>0</v>
      </c>
      <c r="C5" s="115">
        <v>0</v>
      </c>
      <c r="D5" s="116">
        <v>2</v>
      </c>
    </row>
    <row r="6" spans="1:4" ht="12.75" customHeight="1">
      <c r="A6" s="7" t="s">
        <v>93</v>
      </c>
      <c r="B6" s="114">
        <v>1771</v>
      </c>
      <c r="C6" s="115">
        <v>0</v>
      </c>
      <c r="D6" s="116">
        <v>2</v>
      </c>
    </row>
    <row r="7" spans="1:4" ht="12.75" customHeight="1">
      <c r="A7" s="7" t="s">
        <v>176</v>
      </c>
      <c r="B7" s="114">
        <v>0</v>
      </c>
      <c r="C7" s="115">
        <v>0</v>
      </c>
      <c r="D7" s="116">
        <v>12</v>
      </c>
    </row>
    <row r="8" spans="1:4" ht="12.75" customHeight="1">
      <c r="A8" s="7" t="s">
        <v>94</v>
      </c>
      <c r="B8" s="114">
        <v>3004</v>
      </c>
      <c r="C8" s="115">
        <v>17</v>
      </c>
      <c r="D8" s="116">
        <v>8</v>
      </c>
    </row>
    <row r="9" spans="1:4">
      <c r="A9" s="7" t="s">
        <v>172</v>
      </c>
      <c r="B9" s="114">
        <v>0</v>
      </c>
      <c r="C9" s="115">
        <v>0</v>
      </c>
      <c r="D9" s="116">
        <v>9</v>
      </c>
    </row>
    <row r="10" spans="1:4">
      <c r="A10" s="7" t="s">
        <v>95</v>
      </c>
      <c r="B10" s="114">
        <v>3264</v>
      </c>
      <c r="C10" s="115">
        <v>1234</v>
      </c>
      <c r="D10" s="116">
        <v>49</v>
      </c>
    </row>
    <row r="11" spans="1:4">
      <c r="A11" s="7" t="s">
        <v>62</v>
      </c>
      <c r="B11" s="114">
        <v>0</v>
      </c>
      <c r="C11" s="115">
        <v>0</v>
      </c>
      <c r="D11" s="116">
        <v>2</v>
      </c>
    </row>
    <row r="12" spans="1:4">
      <c r="A12" s="7" t="s">
        <v>63</v>
      </c>
      <c r="B12" s="114">
        <v>0</v>
      </c>
      <c r="C12" s="115">
        <v>0</v>
      </c>
      <c r="D12" s="116">
        <v>3</v>
      </c>
    </row>
    <row r="13" spans="1:4">
      <c r="A13" s="7" t="s">
        <v>96</v>
      </c>
      <c r="B13" s="114">
        <v>0</v>
      </c>
      <c r="C13" s="115">
        <v>0</v>
      </c>
      <c r="D13" s="116">
        <v>17</v>
      </c>
    </row>
    <row r="14" spans="1:4">
      <c r="A14" s="7" t="s">
        <v>229</v>
      </c>
      <c r="B14" s="114">
        <v>0</v>
      </c>
      <c r="C14" s="115">
        <v>0</v>
      </c>
      <c r="D14" s="116">
        <v>3</v>
      </c>
    </row>
    <row r="15" spans="1:4">
      <c r="A15" s="7" t="s">
        <v>211</v>
      </c>
      <c r="B15" s="114">
        <v>0</v>
      </c>
      <c r="C15" s="115">
        <v>0</v>
      </c>
      <c r="D15" s="116">
        <v>3</v>
      </c>
    </row>
    <row r="16" spans="1:4">
      <c r="A16" s="7" t="s">
        <v>64</v>
      </c>
      <c r="B16" s="114">
        <v>0</v>
      </c>
      <c r="C16" s="115">
        <v>0</v>
      </c>
      <c r="D16" s="116">
        <v>1</v>
      </c>
    </row>
    <row r="17" spans="1:4">
      <c r="A17" s="7" t="s">
        <v>97</v>
      </c>
      <c r="B17" s="114">
        <v>8</v>
      </c>
      <c r="C17" s="115">
        <v>0</v>
      </c>
      <c r="D17" s="116">
        <v>6</v>
      </c>
    </row>
    <row r="18" spans="1:4">
      <c r="A18" s="7" t="s">
        <v>65</v>
      </c>
      <c r="B18" s="114">
        <v>0</v>
      </c>
      <c r="C18" s="115">
        <v>0</v>
      </c>
      <c r="D18" s="116">
        <v>1</v>
      </c>
    </row>
    <row r="19" spans="1:4">
      <c r="A19" s="7" t="s">
        <v>66</v>
      </c>
      <c r="B19" s="114">
        <v>0</v>
      </c>
      <c r="C19" s="115">
        <v>0</v>
      </c>
      <c r="D19" s="116">
        <v>1</v>
      </c>
    </row>
    <row r="20" spans="1:4">
      <c r="A20" s="7" t="s">
        <v>212</v>
      </c>
      <c r="B20" s="114">
        <v>0</v>
      </c>
      <c r="C20" s="115">
        <v>0</v>
      </c>
      <c r="D20" s="116">
        <v>6</v>
      </c>
    </row>
    <row r="21" spans="1:4" ht="12.75" customHeight="1">
      <c r="A21" s="7" t="s">
        <v>181</v>
      </c>
      <c r="B21" s="114">
        <v>0</v>
      </c>
      <c r="C21" s="115">
        <v>0</v>
      </c>
      <c r="D21" s="116">
        <v>10</v>
      </c>
    </row>
    <row r="22" spans="1:4" ht="12.75" customHeight="1">
      <c r="A22" s="7" t="s">
        <v>98</v>
      </c>
      <c r="B22" s="114">
        <v>11974</v>
      </c>
      <c r="C22" s="115">
        <v>1769</v>
      </c>
      <c r="D22" s="116">
        <v>94</v>
      </c>
    </row>
    <row r="23" spans="1:4" ht="12.75" customHeight="1">
      <c r="A23" s="7" t="s">
        <v>99</v>
      </c>
      <c r="B23" s="114">
        <v>8144</v>
      </c>
      <c r="C23" s="115">
        <v>10836</v>
      </c>
      <c r="D23" s="116">
        <v>3246</v>
      </c>
    </row>
    <row r="24" spans="1:4" ht="12.75" customHeight="1">
      <c r="A24" s="7" t="s">
        <v>68</v>
      </c>
      <c r="B24" s="114">
        <v>0</v>
      </c>
      <c r="C24" s="115">
        <v>2041</v>
      </c>
      <c r="D24" s="116">
        <v>16</v>
      </c>
    </row>
    <row r="25" spans="1:4">
      <c r="A25" s="7" t="s">
        <v>198</v>
      </c>
      <c r="B25" s="114">
        <v>3025</v>
      </c>
      <c r="C25" s="115">
        <v>99</v>
      </c>
      <c r="D25" s="116">
        <v>9</v>
      </c>
    </row>
    <row r="26" spans="1:4">
      <c r="A26" s="7" t="s">
        <v>195</v>
      </c>
      <c r="B26" s="114">
        <v>0</v>
      </c>
      <c r="C26" s="115">
        <v>0</v>
      </c>
      <c r="D26" s="116">
        <v>4</v>
      </c>
    </row>
    <row r="27" spans="1:4">
      <c r="A27" s="7" t="s">
        <v>185</v>
      </c>
      <c r="B27" s="114">
        <v>0</v>
      </c>
      <c r="C27" s="115">
        <v>0</v>
      </c>
      <c r="D27" s="116">
        <v>16</v>
      </c>
    </row>
    <row r="28" spans="1:4">
      <c r="A28" s="7" t="s">
        <v>69</v>
      </c>
      <c r="B28" s="114">
        <v>0</v>
      </c>
      <c r="C28" s="115">
        <v>0</v>
      </c>
      <c r="D28" s="116">
        <v>6</v>
      </c>
    </row>
    <row r="29" spans="1:4">
      <c r="A29" s="7" t="s">
        <v>70</v>
      </c>
      <c r="B29" s="114">
        <v>0</v>
      </c>
      <c r="C29" s="115">
        <v>0</v>
      </c>
      <c r="D29" s="116">
        <v>1</v>
      </c>
    </row>
    <row r="30" spans="1:4">
      <c r="A30" s="7" t="s">
        <v>213</v>
      </c>
      <c r="B30" s="114">
        <v>0</v>
      </c>
      <c r="C30" s="115">
        <v>0</v>
      </c>
      <c r="D30" s="116">
        <v>9</v>
      </c>
    </row>
    <row r="31" spans="1:4">
      <c r="A31" s="7" t="s">
        <v>173</v>
      </c>
      <c r="B31" s="114">
        <v>0</v>
      </c>
      <c r="C31" s="115">
        <v>0</v>
      </c>
      <c r="D31" s="116">
        <v>5</v>
      </c>
    </row>
    <row r="32" spans="1:4">
      <c r="A32" s="7" t="s">
        <v>71</v>
      </c>
      <c r="B32" s="114">
        <v>0</v>
      </c>
      <c r="C32" s="115">
        <v>0</v>
      </c>
      <c r="D32" s="116">
        <v>15</v>
      </c>
    </row>
    <row r="33" spans="1:4" ht="12.75" customHeight="1">
      <c r="A33" s="7" t="s">
        <v>72</v>
      </c>
      <c r="B33" s="114">
        <v>0</v>
      </c>
      <c r="C33" s="115">
        <v>0</v>
      </c>
      <c r="D33" s="116">
        <v>1</v>
      </c>
    </row>
    <row r="34" spans="1:4" ht="12.75" customHeight="1">
      <c r="A34" s="7" t="s">
        <v>214</v>
      </c>
      <c r="B34" s="114">
        <v>0</v>
      </c>
      <c r="C34" s="115">
        <v>0</v>
      </c>
      <c r="D34" s="116">
        <v>1</v>
      </c>
    </row>
    <row r="35" spans="1:4" ht="12.75" customHeight="1">
      <c r="A35" s="7" t="s">
        <v>215</v>
      </c>
      <c r="B35" s="114">
        <v>0</v>
      </c>
      <c r="C35" s="115">
        <v>0</v>
      </c>
      <c r="D35" s="116">
        <v>1</v>
      </c>
    </row>
    <row r="36" spans="1:4">
      <c r="A36" s="7" t="s">
        <v>73</v>
      </c>
      <c r="B36" s="114">
        <v>0</v>
      </c>
      <c r="C36" s="115">
        <v>0</v>
      </c>
      <c r="D36" s="116">
        <v>1</v>
      </c>
    </row>
    <row r="37" spans="1:4">
      <c r="A37" s="7" t="s">
        <v>100</v>
      </c>
      <c r="B37" s="114">
        <v>10707</v>
      </c>
      <c r="C37" s="115">
        <v>8151</v>
      </c>
      <c r="D37" s="116">
        <v>1888</v>
      </c>
    </row>
    <row r="38" spans="1:4">
      <c r="A38" s="7" t="s">
        <v>101</v>
      </c>
      <c r="B38" s="114">
        <v>389</v>
      </c>
      <c r="C38" s="115">
        <v>0</v>
      </c>
      <c r="D38" s="116">
        <v>2</v>
      </c>
    </row>
    <row r="39" spans="1:4">
      <c r="A39" s="7" t="s">
        <v>102</v>
      </c>
      <c r="B39" s="114">
        <v>3267</v>
      </c>
      <c r="C39" s="115">
        <v>16</v>
      </c>
      <c r="D39" s="116">
        <v>3</v>
      </c>
    </row>
    <row r="40" spans="1:4" ht="12.75" customHeight="1">
      <c r="A40" s="7" t="s">
        <v>103</v>
      </c>
      <c r="B40" s="114">
        <v>27544</v>
      </c>
      <c r="C40" s="115">
        <v>1701</v>
      </c>
      <c r="D40" s="116">
        <v>137</v>
      </c>
    </row>
    <row r="41" spans="1:4" ht="12.75" customHeight="1">
      <c r="A41" s="7" t="s">
        <v>230</v>
      </c>
      <c r="B41" s="114">
        <v>0</v>
      </c>
      <c r="C41" s="115">
        <v>0</v>
      </c>
      <c r="D41" s="116">
        <v>8</v>
      </c>
    </row>
    <row r="42" spans="1:4" ht="12.75" customHeight="1">
      <c r="A42" s="7" t="s">
        <v>75</v>
      </c>
      <c r="B42" s="114">
        <v>0</v>
      </c>
      <c r="C42" s="115">
        <v>0</v>
      </c>
      <c r="D42" s="116">
        <v>227</v>
      </c>
    </row>
    <row r="43" spans="1:4" ht="12.75" customHeight="1">
      <c r="A43" s="7" t="s">
        <v>76</v>
      </c>
      <c r="B43" s="114">
        <v>0</v>
      </c>
      <c r="C43" s="115">
        <v>0</v>
      </c>
      <c r="D43" s="116">
        <v>17</v>
      </c>
    </row>
    <row r="44" spans="1:4">
      <c r="A44" s="7" t="s">
        <v>231</v>
      </c>
      <c r="B44" s="114">
        <v>0</v>
      </c>
      <c r="C44" s="115">
        <v>0</v>
      </c>
      <c r="D44" s="116">
        <v>1</v>
      </c>
    </row>
    <row r="45" spans="1:4">
      <c r="A45" s="7" t="s">
        <v>77</v>
      </c>
      <c r="B45" s="114">
        <v>0</v>
      </c>
      <c r="C45" s="115">
        <v>0</v>
      </c>
      <c r="D45" s="116">
        <v>863</v>
      </c>
    </row>
    <row r="46" spans="1:4">
      <c r="A46" s="7" t="s">
        <v>196</v>
      </c>
      <c r="B46" s="114">
        <v>0</v>
      </c>
      <c r="C46" s="115">
        <v>0</v>
      </c>
      <c r="D46" s="116">
        <v>6</v>
      </c>
    </row>
    <row r="47" spans="1:4">
      <c r="A47" s="7" t="s">
        <v>204</v>
      </c>
      <c r="B47" s="114">
        <v>0</v>
      </c>
      <c r="C47" s="115">
        <v>0</v>
      </c>
      <c r="D47" s="116">
        <v>1</v>
      </c>
    </row>
    <row r="48" spans="1:4">
      <c r="A48" s="7" t="s">
        <v>205</v>
      </c>
      <c r="B48" s="114">
        <v>0</v>
      </c>
      <c r="C48" s="115">
        <v>0</v>
      </c>
      <c r="D48" s="116">
        <v>6</v>
      </c>
    </row>
    <row r="49" spans="1:4">
      <c r="A49" s="7" t="s">
        <v>206</v>
      </c>
      <c r="B49" s="114">
        <v>0</v>
      </c>
      <c r="C49" s="115">
        <v>0</v>
      </c>
      <c r="D49" s="116">
        <v>7</v>
      </c>
    </row>
    <row r="50" spans="1:4">
      <c r="A50" s="7" t="s">
        <v>207</v>
      </c>
      <c r="B50" s="114">
        <v>0</v>
      </c>
      <c r="C50" s="115">
        <v>0</v>
      </c>
      <c r="D50" s="116">
        <v>3</v>
      </c>
    </row>
    <row r="51" spans="1:4">
      <c r="A51" s="7" t="s">
        <v>192</v>
      </c>
      <c r="B51" s="114">
        <v>0</v>
      </c>
      <c r="C51" s="115">
        <v>0</v>
      </c>
      <c r="D51" s="116">
        <v>1</v>
      </c>
    </row>
    <row r="52" spans="1:4">
      <c r="A52" s="7" t="s">
        <v>104</v>
      </c>
      <c r="B52" s="114">
        <v>8</v>
      </c>
      <c r="C52" s="115">
        <v>25</v>
      </c>
      <c r="D52" s="116">
        <v>17</v>
      </c>
    </row>
    <row r="53" spans="1:4">
      <c r="A53" s="7" t="s">
        <v>22</v>
      </c>
      <c r="B53" s="114">
        <v>1227</v>
      </c>
      <c r="C53" s="115">
        <v>1019</v>
      </c>
      <c r="D53" s="116">
        <v>7</v>
      </c>
    </row>
    <row r="54" spans="1:4" ht="12.75" customHeight="1">
      <c r="A54" s="7" t="s">
        <v>54</v>
      </c>
      <c r="B54" s="114">
        <v>1925</v>
      </c>
      <c r="C54" s="115">
        <v>15033</v>
      </c>
      <c r="D54" s="116">
        <v>100</v>
      </c>
    </row>
    <row r="55" spans="1:4">
      <c r="A55" s="7" t="s">
        <v>55</v>
      </c>
      <c r="B55" s="114">
        <v>171</v>
      </c>
      <c r="C55" s="115">
        <v>324</v>
      </c>
      <c r="D55" s="116">
        <v>20</v>
      </c>
    </row>
    <row r="56" spans="1:4">
      <c r="A56" s="7" t="s">
        <v>56</v>
      </c>
      <c r="B56" s="114">
        <v>30303</v>
      </c>
      <c r="C56" s="115">
        <v>14668</v>
      </c>
      <c r="D56" s="116">
        <v>1810</v>
      </c>
    </row>
    <row r="57" spans="1:4">
      <c r="A57" s="7" t="s">
        <v>57</v>
      </c>
      <c r="B57" s="114">
        <v>955</v>
      </c>
      <c r="C57" s="115">
        <v>487</v>
      </c>
      <c r="D57" s="116">
        <v>9</v>
      </c>
    </row>
    <row r="58" spans="1:4" ht="12.75" customHeight="1">
      <c r="A58" s="7" t="s">
        <v>105</v>
      </c>
      <c r="B58" s="114">
        <v>0</v>
      </c>
      <c r="C58" s="115">
        <v>0</v>
      </c>
      <c r="D58" s="116">
        <v>1</v>
      </c>
    </row>
    <row r="59" spans="1:4">
      <c r="A59" s="7" t="s">
        <v>106</v>
      </c>
      <c r="B59" s="114">
        <v>3289</v>
      </c>
      <c r="C59" s="115">
        <v>60</v>
      </c>
      <c r="D59" s="116">
        <v>12</v>
      </c>
    </row>
    <row r="60" spans="1:4">
      <c r="A60" s="7" t="s">
        <v>107</v>
      </c>
      <c r="B60" s="114">
        <v>2443</v>
      </c>
      <c r="C60" s="115">
        <v>18</v>
      </c>
      <c r="D60" s="116">
        <v>35</v>
      </c>
    </row>
    <row r="61" spans="1:4">
      <c r="A61" s="7" t="s">
        <v>232</v>
      </c>
      <c r="B61" s="114">
        <v>0</v>
      </c>
      <c r="C61" s="115">
        <v>0</v>
      </c>
      <c r="D61" s="116">
        <v>2</v>
      </c>
    </row>
    <row r="62" spans="1:4">
      <c r="A62" s="7" t="s">
        <v>108</v>
      </c>
      <c r="B62" s="114">
        <v>543</v>
      </c>
      <c r="C62" s="115">
        <v>12</v>
      </c>
      <c r="D62" s="116">
        <v>2</v>
      </c>
    </row>
    <row r="63" spans="1:4">
      <c r="A63" s="7" t="s">
        <v>1</v>
      </c>
      <c r="B63" s="114">
        <v>6964</v>
      </c>
      <c r="C63" s="115">
        <v>1923</v>
      </c>
      <c r="D63" s="116">
        <v>8</v>
      </c>
    </row>
    <row r="64" spans="1:4">
      <c r="A64" s="7" t="s">
        <v>78</v>
      </c>
      <c r="B64" s="114">
        <v>0</v>
      </c>
      <c r="C64" s="115">
        <v>0</v>
      </c>
      <c r="D64" s="116">
        <v>69</v>
      </c>
    </row>
    <row r="65" spans="1:4">
      <c r="A65" s="7" t="s">
        <v>2</v>
      </c>
      <c r="B65" s="114">
        <v>561</v>
      </c>
      <c r="C65" s="115">
        <v>0</v>
      </c>
      <c r="D65" s="116">
        <v>0</v>
      </c>
    </row>
    <row r="66" spans="1:4">
      <c r="A66" s="7" t="s">
        <v>79</v>
      </c>
      <c r="B66" s="114">
        <v>0</v>
      </c>
      <c r="C66" s="115">
        <v>0</v>
      </c>
      <c r="D66" s="116">
        <v>1</v>
      </c>
    </row>
    <row r="67" spans="1:4">
      <c r="A67" s="7" t="s">
        <v>80</v>
      </c>
      <c r="B67" s="114">
        <v>0</v>
      </c>
      <c r="C67" s="115">
        <v>0</v>
      </c>
      <c r="D67" s="116">
        <v>2</v>
      </c>
    </row>
    <row r="68" spans="1:4">
      <c r="A68" s="7" t="s">
        <v>81</v>
      </c>
      <c r="B68" s="114">
        <v>0</v>
      </c>
      <c r="C68" s="115">
        <v>0</v>
      </c>
      <c r="D68" s="116">
        <v>5</v>
      </c>
    </row>
    <row r="69" spans="1:4">
      <c r="A69" s="7" t="s">
        <v>82</v>
      </c>
      <c r="B69" s="114">
        <v>0</v>
      </c>
      <c r="C69" s="115">
        <v>0</v>
      </c>
      <c r="D69" s="116">
        <v>3</v>
      </c>
    </row>
    <row r="70" spans="1:4">
      <c r="A70" s="7" t="s">
        <v>24</v>
      </c>
      <c r="B70" s="114">
        <v>0</v>
      </c>
      <c r="C70" s="115">
        <v>0</v>
      </c>
      <c r="D70" s="116">
        <v>3</v>
      </c>
    </row>
    <row r="71" spans="1:4">
      <c r="A71" s="7" t="s">
        <v>9</v>
      </c>
      <c r="B71" s="114">
        <v>0</v>
      </c>
      <c r="C71" s="115">
        <v>0</v>
      </c>
      <c r="D71" s="116">
        <v>6</v>
      </c>
    </row>
    <row r="72" spans="1:4">
      <c r="A72" s="7" t="s">
        <v>83</v>
      </c>
      <c r="B72" s="114">
        <v>0</v>
      </c>
      <c r="C72" s="115">
        <v>0</v>
      </c>
      <c r="D72" s="116">
        <v>2</v>
      </c>
    </row>
    <row r="73" spans="1:4">
      <c r="A73" s="7" t="s">
        <v>109</v>
      </c>
      <c r="B73" s="114">
        <v>0</v>
      </c>
      <c r="C73" s="115">
        <v>0</v>
      </c>
      <c r="D73" s="116">
        <v>2</v>
      </c>
    </row>
    <row r="74" spans="1:4">
      <c r="A74" s="7" t="s">
        <v>84</v>
      </c>
      <c r="B74" s="114">
        <v>0</v>
      </c>
      <c r="C74" s="115">
        <v>0</v>
      </c>
      <c r="D74" s="116">
        <v>5</v>
      </c>
    </row>
    <row r="75" spans="1:4">
      <c r="A75" s="7" t="s">
        <v>59</v>
      </c>
      <c r="B75" s="114">
        <v>0</v>
      </c>
      <c r="C75" s="115">
        <v>0</v>
      </c>
      <c r="D75" s="116">
        <v>13</v>
      </c>
    </row>
    <row r="76" spans="1:4">
      <c r="A76" s="7" t="s">
        <v>85</v>
      </c>
      <c r="B76" s="114">
        <v>0</v>
      </c>
      <c r="C76" s="115">
        <v>0</v>
      </c>
      <c r="D76" s="116">
        <v>3</v>
      </c>
    </row>
    <row r="77" spans="1:4">
      <c r="A77" s="7" t="s">
        <v>86</v>
      </c>
      <c r="B77" s="114">
        <v>0</v>
      </c>
      <c r="C77" s="115">
        <v>0</v>
      </c>
      <c r="D77" s="116">
        <v>1</v>
      </c>
    </row>
    <row r="78" spans="1:4">
      <c r="A78" s="7" t="s">
        <v>87</v>
      </c>
      <c r="B78" s="114">
        <v>0</v>
      </c>
      <c r="C78" s="115">
        <v>0</v>
      </c>
      <c r="D78" s="116">
        <v>14</v>
      </c>
    </row>
    <row r="79" spans="1:4">
      <c r="A79" s="7" t="s">
        <v>40</v>
      </c>
      <c r="B79" s="114">
        <v>0</v>
      </c>
      <c r="C79" s="115">
        <v>0</v>
      </c>
      <c r="D79" s="116">
        <v>14</v>
      </c>
    </row>
    <row r="80" spans="1:4">
      <c r="A80" s="7" t="s">
        <v>88</v>
      </c>
      <c r="B80" s="114">
        <v>0</v>
      </c>
      <c r="C80" s="115">
        <v>0</v>
      </c>
      <c r="D80" s="116">
        <v>1</v>
      </c>
    </row>
    <row r="81" spans="1:4">
      <c r="A81" s="7" t="s">
        <v>89</v>
      </c>
      <c r="B81" s="114">
        <v>0</v>
      </c>
      <c r="C81" s="115">
        <v>0</v>
      </c>
      <c r="D81" s="116">
        <v>2</v>
      </c>
    </row>
    <row r="82" spans="1:4">
      <c r="A82" s="7" t="s">
        <v>190</v>
      </c>
      <c r="B82" s="114">
        <v>0</v>
      </c>
      <c r="C82" s="115">
        <v>0</v>
      </c>
      <c r="D82" s="116">
        <v>2</v>
      </c>
    </row>
    <row r="83" spans="1:4">
      <c r="A83" s="7" t="s">
        <v>189</v>
      </c>
      <c r="B83" s="114">
        <v>0</v>
      </c>
      <c r="C83" s="115">
        <v>0</v>
      </c>
      <c r="D83" s="116">
        <v>2</v>
      </c>
    </row>
    <row r="84" spans="1:4">
      <c r="A84" s="7" t="s">
        <v>187</v>
      </c>
      <c r="B84" s="114">
        <v>0</v>
      </c>
      <c r="C84" s="115">
        <v>0</v>
      </c>
      <c r="D84" s="116">
        <v>14</v>
      </c>
    </row>
    <row r="85" spans="1:4">
      <c r="A85" s="7" t="s">
        <v>90</v>
      </c>
      <c r="B85" s="114">
        <v>0</v>
      </c>
      <c r="C85" s="115">
        <v>0</v>
      </c>
      <c r="D85" s="116">
        <v>3</v>
      </c>
    </row>
    <row r="86" spans="1:4" ht="12.75" customHeight="1">
      <c r="A86" s="7" t="s">
        <v>216</v>
      </c>
      <c r="B86" s="114">
        <v>0</v>
      </c>
      <c r="C86" s="115">
        <v>0</v>
      </c>
      <c r="D86" s="116">
        <v>37</v>
      </c>
    </row>
    <row r="87" spans="1:4" ht="12.75" customHeight="1">
      <c r="A87" s="7" t="s">
        <v>25</v>
      </c>
      <c r="B87" s="114">
        <v>0</v>
      </c>
      <c r="C87" s="115">
        <v>0</v>
      </c>
      <c r="D87" s="116">
        <v>8</v>
      </c>
    </row>
    <row r="88" spans="1:4">
      <c r="A88" s="7" t="s">
        <v>233</v>
      </c>
      <c r="B88" s="114">
        <v>0</v>
      </c>
      <c r="C88" s="115">
        <v>0</v>
      </c>
      <c r="D88" s="116">
        <v>2</v>
      </c>
    </row>
    <row r="89" spans="1:4">
      <c r="A89" s="7" t="s">
        <v>26</v>
      </c>
      <c r="B89" s="114">
        <v>0</v>
      </c>
      <c r="C89" s="115">
        <v>0</v>
      </c>
      <c r="D89" s="116">
        <v>5</v>
      </c>
    </row>
    <row r="90" spans="1:4" ht="12.75" customHeight="1">
      <c r="A90" s="7" t="s">
        <v>27</v>
      </c>
      <c r="B90" s="114">
        <v>0</v>
      </c>
      <c r="C90" s="115">
        <v>0</v>
      </c>
      <c r="D90" s="116">
        <v>3</v>
      </c>
    </row>
    <row r="91" spans="1:4" ht="12.75" customHeight="1">
      <c r="A91" s="7" t="s">
        <v>193</v>
      </c>
      <c r="B91" s="114">
        <v>577</v>
      </c>
      <c r="C91" s="115">
        <v>0</v>
      </c>
      <c r="D91" s="116">
        <v>1</v>
      </c>
    </row>
    <row r="92" spans="1:4" ht="12.75" customHeight="1">
      <c r="A92" s="7" t="s">
        <v>208</v>
      </c>
      <c r="B92" s="114">
        <v>0</v>
      </c>
      <c r="C92" s="115">
        <v>0</v>
      </c>
      <c r="D92" s="116">
        <v>2</v>
      </c>
    </row>
    <row r="93" spans="1:4">
      <c r="A93" s="7" t="s">
        <v>110</v>
      </c>
      <c r="B93" s="114">
        <v>3098</v>
      </c>
      <c r="C93" s="115">
        <v>133</v>
      </c>
      <c r="D93" s="116">
        <v>0</v>
      </c>
    </row>
    <row r="94" spans="1:4">
      <c r="A94" s="7" t="s">
        <v>111</v>
      </c>
      <c r="B94" s="114">
        <v>3109</v>
      </c>
      <c r="C94" s="115">
        <v>20</v>
      </c>
      <c r="D94" s="116">
        <v>9</v>
      </c>
    </row>
    <row r="95" spans="1:4" ht="12.75" customHeight="1">
      <c r="A95" s="7" t="s">
        <v>112</v>
      </c>
      <c r="B95" s="114">
        <v>0</v>
      </c>
      <c r="C95" s="115">
        <v>0</v>
      </c>
      <c r="D95" s="116">
        <v>2</v>
      </c>
    </row>
    <row r="96" spans="1:4">
      <c r="A96" s="7" t="s">
        <v>28</v>
      </c>
      <c r="B96" s="114">
        <v>0</v>
      </c>
      <c r="C96" s="115">
        <v>0</v>
      </c>
      <c r="D96" s="116">
        <v>1</v>
      </c>
    </row>
    <row r="97" spans="1:4">
      <c r="A97" s="7" t="s">
        <v>113</v>
      </c>
      <c r="B97" s="114">
        <v>41433</v>
      </c>
      <c r="C97" s="115">
        <v>8806</v>
      </c>
      <c r="D97" s="116">
        <v>895</v>
      </c>
    </row>
    <row r="98" spans="1:4" ht="12" customHeight="1">
      <c r="A98" s="7" t="s">
        <v>191</v>
      </c>
      <c r="B98" s="114">
        <v>3018</v>
      </c>
      <c r="C98" s="115">
        <v>2</v>
      </c>
      <c r="D98" s="116">
        <v>0</v>
      </c>
    </row>
    <row r="99" spans="1:4">
      <c r="A99" s="7" t="s">
        <v>228</v>
      </c>
      <c r="B99" s="114">
        <v>0</v>
      </c>
      <c r="C99" s="115">
        <v>0</v>
      </c>
      <c r="D99" s="116">
        <v>10</v>
      </c>
    </row>
    <row r="100" spans="1:4">
      <c r="A100" s="7" t="s">
        <v>194</v>
      </c>
      <c r="B100" s="114">
        <v>486</v>
      </c>
      <c r="C100" s="115">
        <v>0</v>
      </c>
      <c r="D100" s="116">
        <v>0</v>
      </c>
    </row>
    <row r="101" spans="1:4" ht="12.75" customHeight="1">
      <c r="A101" s="7" t="s">
        <v>10</v>
      </c>
      <c r="B101" s="114">
        <v>0</v>
      </c>
      <c r="C101" s="115">
        <v>0</v>
      </c>
      <c r="D101" s="116">
        <v>11</v>
      </c>
    </row>
    <row r="102" spans="1:4">
      <c r="A102" s="7" t="s">
        <v>11</v>
      </c>
      <c r="B102" s="114">
        <v>0</v>
      </c>
      <c r="C102" s="115">
        <v>0</v>
      </c>
      <c r="D102" s="116">
        <v>8</v>
      </c>
    </row>
    <row r="103" spans="1:4">
      <c r="A103" s="7" t="s">
        <v>114</v>
      </c>
      <c r="B103" s="114">
        <v>365</v>
      </c>
      <c r="C103" s="115">
        <v>0</v>
      </c>
      <c r="D103" s="116">
        <v>0</v>
      </c>
    </row>
    <row r="104" spans="1:4">
      <c r="A104" s="7" t="s">
        <v>3</v>
      </c>
      <c r="B104" s="114">
        <v>2930</v>
      </c>
      <c r="C104" s="115">
        <v>272</v>
      </c>
      <c r="D104" s="116">
        <v>3</v>
      </c>
    </row>
    <row r="105" spans="1:4" ht="12.75" customHeight="1">
      <c r="A105" s="7" t="s">
        <v>4</v>
      </c>
      <c r="B105" s="114">
        <v>395</v>
      </c>
      <c r="C105" s="115">
        <v>0</v>
      </c>
      <c r="D105" s="116">
        <v>0</v>
      </c>
    </row>
    <row r="106" spans="1:4" ht="12.75" customHeight="1">
      <c r="A106" s="7" t="s">
        <v>30</v>
      </c>
      <c r="B106" s="114">
        <v>0</v>
      </c>
      <c r="C106" s="115">
        <v>0</v>
      </c>
      <c r="D106" s="116">
        <v>54</v>
      </c>
    </row>
    <row r="107" spans="1:4" ht="12.75" customHeight="1">
      <c r="A107" s="7" t="s">
        <v>31</v>
      </c>
      <c r="B107" s="114">
        <v>0</v>
      </c>
      <c r="C107" s="115">
        <v>0</v>
      </c>
      <c r="D107" s="116">
        <v>2453</v>
      </c>
    </row>
    <row r="108" spans="1:4" ht="12.75" customHeight="1">
      <c r="A108" s="7" t="s">
        <v>32</v>
      </c>
      <c r="B108" s="114">
        <v>0</v>
      </c>
      <c r="C108" s="115">
        <v>0</v>
      </c>
      <c r="D108" s="116">
        <v>171</v>
      </c>
    </row>
    <row r="109" spans="1:4" ht="12.75" customHeight="1">
      <c r="A109" s="7" t="s">
        <v>33</v>
      </c>
      <c r="B109" s="114">
        <v>0</v>
      </c>
      <c r="C109" s="115">
        <v>0</v>
      </c>
      <c r="D109" s="116">
        <v>8</v>
      </c>
    </row>
    <row r="110" spans="1:4" ht="12.75" customHeight="1">
      <c r="A110" s="7" t="s">
        <v>115</v>
      </c>
      <c r="B110" s="114">
        <v>3062</v>
      </c>
      <c r="C110" s="115">
        <v>18</v>
      </c>
      <c r="D110" s="116">
        <v>9</v>
      </c>
    </row>
    <row r="111" spans="1:4" ht="12.75" customHeight="1">
      <c r="A111" s="7" t="s">
        <v>5</v>
      </c>
      <c r="B111" s="114">
        <v>689</v>
      </c>
      <c r="C111" s="115">
        <v>0</v>
      </c>
      <c r="D111" s="116">
        <v>12</v>
      </c>
    </row>
    <row r="112" spans="1:4">
      <c r="A112" s="7" t="s">
        <v>116</v>
      </c>
      <c r="B112" s="114">
        <v>37396</v>
      </c>
      <c r="C112" s="115">
        <v>10656</v>
      </c>
      <c r="D112" s="116">
        <v>2062</v>
      </c>
    </row>
    <row r="113" spans="1:4">
      <c r="A113" s="7" t="s">
        <v>182</v>
      </c>
      <c r="B113" s="114">
        <v>0</v>
      </c>
      <c r="C113" s="115">
        <v>0</v>
      </c>
      <c r="D113" s="116">
        <v>1</v>
      </c>
    </row>
    <row r="114" spans="1:4">
      <c r="A114" s="7" t="s">
        <v>117</v>
      </c>
      <c r="B114" s="114">
        <v>38816</v>
      </c>
      <c r="C114" s="115">
        <v>7300</v>
      </c>
      <c r="D114" s="116">
        <v>673</v>
      </c>
    </row>
    <row r="115" spans="1:4" ht="12.75" customHeight="1">
      <c r="A115" s="7" t="s">
        <v>118</v>
      </c>
      <c r="B115" s="114">
        <v>2974</v>
      </c>
      <c r="C115" s="115">
        <v>560</v>
      </c>
      <c r="D115" s="116">
        <v>7</v>
      </c>
    </row>
    <row r="116" spans="1:4" ht="12.75" customHeight="1">
      <c r="A116" s="7" t="s">
        <v>177</v>
      </c>
      <c r="B116" s="114">
        <v>0</v>
      </c>
      <c r="C116" s="115">
        <v>0</v>
      </c>
      <c r="D116" s="116">
        <v>7</v>
      </c>
    </row>
    <row r="117" spans="1:4">
      <c r="A117" s="7" t="s">
        <v>178</v>
      </c>
      <c r="B117" s="114">
        <v>0</v>
      </c>
      <c r="C117" s="115">
        <v>0</v>
      </c>
      <c r="D117" s="116">
        <v>3</v>
      </c>
    </row>
    <row r="118" spans="1:4">
      <c r="A118" s="7" t="s">
        <v>119</v>
      </c>
      <c r="B118" s="114">
        <v>2910</v>
      </c>
      <c r="C118" s="115">
        <v>0</v>
      </c>
      <c r="D118" s="116">
        <v>0</v>
      </c>
    </row>
    <row r="119" spans="1:4" ht="12.75" customHeight="1">
      <c r="A119" s="7" t="s">
        <v>120</v>
      </c>
      <c r="B119" s="114">
        <v>3039</v>
      </c>
      <c r="C119" s="115">
        <v>0</v>
      </c>
      <c r="D119" s="116">
        <v>5</v>
      </c>
    </row>
    <row r="120" spans="1:4" ht="12.75" customHeight="1">
      <c r="A120" s="7" t="s">
        <v>34</v>
      </c>
      <c r="B120" s="114">
        <v>0</v>
      </c>
      <c r="C120" s="115">
        <v>0</v>
      </c>
      <c r="D120" s="116">
        <v>4</v>
      </c>
    </row>
    <row r="121" spans="1:4" ht="12.75" customHeight="1">
      <c r="A121" s="7" t="s">
        <v>6</v>
      </c>
      <c r="B121" s="114">
        <v>0</v>
      </c>
      <c r="C121" s="115">
        <v>0</v>
      </c>
      <c r="D121" s="116">
        <v>8</v>
      </c>
    </row>
    <row r="122" spans="1:4" ht="12.75" customHeight="1">
      <c r="A122" s="7" t="s">
        <v>121</v>
      </c>
      <c r="B122" s="114">
        <v>10660</v>
      </c>
      <c r="C122" s="115">
        <v>3410</v>
      </c>
      <c r="D122" s="116">
        <v>636</v>
      </c>
    </row>
    <row r="123" spans="1:4">
      <c r="A123" s="7" t="s">
        <v>36</v>
      </c>
      <c r="B123" s="114">
        <v>0</v>
      </c>
      <c r="C123" s="115">
        <v>0</v>
      </c>
      <c r="D123" s="116">
        <v>39</v>
      </c>
    </row>
    <row r="124" spans="1:4">
      <c r="A124" s="7" t="s">
        <v>37</v>
      </c>
      <c r="B124" s="114">
        <v>0</v>
      </c>
      <c r="C124" s="115">
        <v>0</v>
      </c>
      <c r="D124" s="116">
        <v>3</v>
      </c>
    </row>
    <row r="125" spans="1:4">
      <c r="A125" s="7" t="s">
        <v>38</v>
      </c>
      <c r="B125" s="114">
        <v>0</v>
      </c>
      <c r="C125" s="115">
        <v>0</v>
      </c>
      <c r="D125" s="116">
        <v>8</v>
      </c>
    </row>
    <row r="126" spans="1:4">
      <c r="A126" s="7" t="s">
        <v>122</v>
      </c>
      <c r="B126" s="114">
        <v>2638</v>
      </c>
      <c r="C126" s="115">
        <v>3019</v>
      </c>
      <c r="D126" s="116">
        <v>155</v>
      </c>
    </row>
    <row r="127" spans="1:4">
      <c r="A127" s="7" t="s">
        <v>123</v>
      </c>
      <c r="B127" s="114">
        <v>12208</v>
      </c>
      <c r="C127" s="115">
        <v>2249</v>
      </c>
      <c r="D127" s="116">
        <v>38</v>
      </c>
    </row>
    <row r="128" spans="1:4">
      <c r="A128" s="7" t="s">
        <v>124</v>
      </c>
      <c r="B128" s="114">
        <v>2827</v>
      </c>
      <c r="C128" s="115">
        <v>2</v>
      </c>
      <c r="D128" s="116">
        <v>189</v>
      </c>
    </row>
    <row r="129" spans="1:4">
      <c r="A129" s="7" t="s">
        <v>125</v>
      </c>
      <c r="B129" s="114">
        <v>630</v>
      </c>
      <c r="C129" s="115">
        <v>4</v>
      </c>
      <c r="D129" s="116">
        <v>131</v>
      </c>
    </row>
    <row r="130" spans="1:4">
      <c r="A130" s="7" t="s">
        <v>39</v>
      </c>
      <c r="B130" s="114">
        <v>0</v>
      </c>
      <c r="C130" s="115">
        <v>0</v>
      </c>
      <c r="D130" s="116">
        <v>80</v>
      </c>
    </row>
    <row r="131" spans="1:4" ht="12.75" customHeight="1">
      <c r="A131" s="7" t="s">
        <v>174</v>
      </c>
      <c r="B131" s="114">
        <v>0</v>
      </c>
      <c r="C131" s="115">
        <v>0</v>
      </c>
      <c r="D131" s="116">
        <v>3</v>
      </c>
    </row>
    <row r="132" spans="1:4" ht="12.75" customHeight="1">
      <c r="A132" s="7" t="s">
        <v>126</v>
      </c>
      <c r="B132" s="114">
        <v>0</v>
      </c>
      <c r="C132" s="115">
        <v>0</v>
      </c>
      <c r="D132" s="116">
        <v>3</v>
      </c>
    </row>
    <row r="133" spans="1:4" ht="12.75" customHeight="1">
      <c r="A133" s="7" t="s">
        <v>127</v>
      </c>
      <c r="B133" s="114">
        <v>8027</v>
      </c>
      <c r="C133" s="115">
        <v>1337</v>
      </c>
      <c r="D133" s="116">
        <v>8</v>
      </c>
    </row>
    <row r="134" spans="1:4">
      <c r="A134" s="7" t="s">
        <v>184</v>
      </c>
      <c r="B134" s="114">
        <v>0</v>
      </c>
      <c r="C134" s="115">
        <v>0</v>
      </c>
      <c r="D134" s="116">
        <v>2</v>
      </c>
    </row>
    <row r="135" spans="1:4">
      <c r="A135" s="7" t="s">
        <v>128</v>
      </c>
      <c r="B135" s="114">
        <v>3076</v>
      </c>
      <c r="C135" s="115">
        <v>51</v>
      </c>
      <c r="D135" s="116">
        <v>7</v>
      </c>
    </row>
    <row r="136" spans="1:4">
      <c r="A136" s="7" t="s">
        <v>129</v>
      </c>
      <c r="B136" s="114">
        <v>3241</v>
      </c>
      <c r="C136" s="115">
        <v>57</v>
      </c>
      <c r="D136" s="116">
        <v>28</v>
      </c>
    </row>
    <row r="137" spans="1:4">
      <c r="A137" s="7" t="s">
        <v>130</v>
      </c>
      <c r="B137" s="114">
        <v>3044</v>
      </c>
      <c r="C137" s="115">
        <v>1278</v>
      </c>
      <c r="D137" s="116">
        <v>1</v>
      </c>
    </row>
    <row r="138" spans="1:4" ht="12.75" customHeight="1">
      <c r="A138" s="7" t="s">
        <v>7</v>
      </c>
      <c r="B138" s="114">
        <v>3357</v>
      </c>
      <c r="C138" s="115">
        <v>263</v>
      </c>
      <c r="D138" s="116">
        <v>58</v>
      </c>
    </row>
    <row r="139" spans="1:4" ht="12.75" customHeight="1">
      <c r="A139" s="7" t="s">
        <v>197</v>
      </c>
      <c r="B139" s="114">
        <v>0</v>
      </c>
      <c r="C139" s="115">
        <v>0</v>
      </c>
      <c r="D139" s="116">
        <v>1</v>
      </c>
    </row>
    <row r="140" spans="1:4" ht="12.75" customHeight="1">
      <c r="A140" s="7" t="s">
        <v>41</v>
      </c>
      <c r="B140" s="114">
        <v>0</v>
      </c>
      <c r="C140" s="115">
        <v>0</v>
      </c>
      <c r="D140" s="116">
        <v>3</v>
      </c>
    </row>
    <row r="141" spans="1:4" ht="12.75" customHeight="1">
      <c r="A141" s="7" t="s">
        <v>42</v>
      </c>
      <c r="B141" s="114">
        <v>0</v>
      </c>
      <c r="C141" s="115">
        <v>0</v>
      </c>
      <c r="D141" s="116">
        <v>4</v>
      </c>
    </row>
    <row r="142" spans="1:4">
      <c r="A142" s="7" t="s">
        <v>43</v>
      </c>
      <c r="B142" s="114">
        <v>0</v>
      </c>
      <c r="C142" s="115">
        <v>0</v>
      </c>
      <c r="D142" s="116">
        <v>2</v>
      </c>
    </row>
    <row r="143" spans="1:4">
      <c r="A143" s="7" t="s">
        <v>186</v>
      </c>
      <c r="B143" s="114">
        <v>0</v>
      </c>
      <c r="C143" s="115">
        <v>0</v>
      </c>
      <c r="D143" s="116">
        <v>5</v>
      </c>
    </row>
    <row r="144" spans="1:4">
      <c r="A144" s="7" t="s">
        <v>217</v>
      </c>
      <c r="B144" s="114">
        <v>0</v>
      </c>
      <c r="C144" s="115">
        <v>0</v>
      </c>
      <c r="D144" s="116">
        <v>24</v>
      </c>
    </row>
    <row r="145" spans="1:4">
      <c r="A145" s="7" t="s">
        <v>131</v>
      </c>
      <c r="B145" s="114">
        <v>30188</v>
      </c>
      <c r="C145" s="115">
        <v>985</v>
      </c>
      <c r="D145" s="116">
        <v>167</v>
      </c>
    </row>
    <row r="146" spans="1:4">
      <c r="A146" s="7" t="s">
        <v>44</v>
      </c>
      <c r="B146" s="114">
        <v>0</v>
      </c>
      <c r="C146" s="115">
        <v>0</v>
      </c>
      <c r="D146" s="116">
        <v>39</v>
      </c>
    </row>
    <row r="147" spans="1:4">
      <c r="A147" s="7" t="s">
        <v>45</v>
      </c>
      <c r="B147" s="114">
        <v>0</v>
      </c>
      <c r="C147" s="115">
        <v>0</v>
      </c>
      <c r="D147" s="116">
        <v>20</v>
      </c>
    </row>
    <row r="148" spans="1:4">
      <c r="A148" s="7" t="s">
        <v>46</v>
      </c>
      <c r="B148" s="114">
        <v>0</v>
      </c>
      <c r="C148" s="115">
        <v>0</v>
      </c>
      <c r="D148" s="116">
        <v>1</v>
      </c>
    </row>
    <row r="149" spans="1:4">
      <c r="A149" s="7" t="s">
        <v>133</v>
      </c>
      <c r="B149" s="114">
        <v>17269</v>
      </c>
      <c r="C149" s="115">
        <v>14266</v>
      </c>
      <c r="D149" s="116">
        <v>3149</v>
      </c>
    </row>
    <row r="150" spans="1:4">
      <c r="A150" s="7" t="s">
        <v>47</v>
      </c>
      <c r="B150" s="114">
        <v>0</v>
      </c>
      <c r="C150" s="115">
        <v>0</v>
      </c>
      <c r="D150" s="116">
        <v>39</v>
      </c>
    </row>
    <row r="151" spans="1:4">
      <c r="A151" s="7" t="s">
        <v>134</v>
      </c>
      <c r="B151" s="114">
        <v>38292</v>
      </c>
      <c r="C151" s="115">
        <v>13993</v>
      </c>
      <c r="D151" s="116">
        <v>1923</v>
      </c>
    </row>
    <row r="152" spans="1:4" ht="12.75" customHeight="1">
      <c r="A152" s="7" t="s">
        <v>60</v>
      </c>
      <c r="B152" s="114">
        <v>0</v>
      </c>
      <c r="C152" s="115">
        <v>0</v>
      </c>
      <c r="D152" s="116">
        <v>32</v>
      </c>
    </row>
    <row r="153" spans="1:4">
      <c r="A153" s="7" t="s">
        <v>48</v>
      </c>
      <c r="B153" s="114">
        <v>0</v>
      </c>
      <c r="C153" s="115">
        <v>0</v>
      </c>
      <c r="D153" s="116">
        <v>6</v>
      </c>
    </row>
    <row r="154" spans="1:4">
      <c r="A154" s="7" t="s">
        <v>135</v>
      </c>
      <c r="B154" s="114">
        <v>3284</v>
      </c>
      <c r="C154" s="115">
        <v>15</v>
      </c>
      <c r="D154" s="116">
        <v>1</v>
      </c>
    </row>
    <row r="155" spans="1:4">
      <c r="A155" s="7" t="s">
        <v>49</v>
      </c>
      <c r="B155" s="114">
        <v>0</v>
      </c>
      <c r="C155" s="115">
        <v>0</v>
      </c>
      <c r="D155" s="116">
        <v>4</v>
      </c>
    </row>
    <row r="156" spans="1:4" ht="12.75" customHeight="1">
      <c r="A156" s="7" t="s">
        <v>179</v>
      </c>
      <c r="B156" s="114">
        <v>0</v>
      </c>
      <c r="C156" s="115">
        <v>0</v>
      </c>
      <c r="D156" s="116">
        <v>1</v>
      </c>
    </row>
    <row r="157" spans="1:4">
      <c r="A157" s="7" t="s">
        <v>50</v>
      </c>
      <c r="B157" s="114">
        <v>0</v>
      </c>
      <c r="C157" s="115">
        <v>0</v>
      </c>
      <c r="D157" s="116">
        <v>651</v>
      </c>
    </row>
    <row r="158" spans="1:4">
      <c r="A158" s="7" t="s">
        <v>218</v>
      </c>
      <c r="B158" s="114">
        <v>0</v>
      </c>
      <c r="C158" s="115">
        <v>0</v>
      </c>
      <c r="D158" s="116">
        <v>2</v>
      </c>
    </row>
    <row r="159" spans="1:4">
      <c r="A159" s="7" t="s">
        <v>219</v>
      </c>
      <c r="B159" s="114">
        <v>0</v>
      </c>
      <c r="C159" s="115">
        <v>0</v>
      </c>
      <c r="D159" s="116">
        <v>5</v>
      </c>
    </row>
    <row r="160" spans="1:4">
      <c r="A160" s="7" t="s">
        <v>61</v>
      </c>
      <c r="B160" s="114">
        <v>0</v>
      </c>
      <c r="C160" s="115">
        <v>0</v>
      </c>
      <c r="D160" s="116">
        <v>6</v>
      </c>
    </row>
    <row r="161" spans="1:4">
      <c r="A161" s="7" t="s">
        <v>67</v>
      </c>
      <c r="B161" s="114">
        <v>0</v>
      </c>
      <c r="C161" s="115">
        <v>0</v>
      </c>
      <c r="D161" s="116">
        <v>6</v>
      </c>
    </row>
    <row r="162" spans="1:4">
      <c r="A162" s="7" t="s">
        <v>74</v>
      </c>
      <c r="B162" s="114">
        <v>0</v>
      </c>
      <c r="C162" s="115">
        <v>0</v>
      </c>
      <c r="D162" s="116">
        <v>13</v>
      </c>
    </row>
    <row r="163" spans="1:4">
      <c r="A163" s="7" t="s">
        <v>29</v>
      </c>
      <c r="B163" s="114">
        <v>0</v>
      </c>
      <c r="C163" s="115">
        <v>0</v>
      </c>
      <c r="D163" s="116">
        <v>2</v>
      </c>
    </row>
    <row r="164" spans="1:4">
      <c r="A164" s="7" t="s">
        <v>183</v>
      </c>
      <c r="B164" s="114">
        <v>0</v>
      </c>
      <c r="C164" s="115">
        <v>0</v>
      </c>
      <c r="D164" s="116">
        <v>4</v>
      </c>
    </row>
    <row r="165" spans="1:4">
      <c r="A165" s="7" t="s">
        <v>35</v>
      </c>
      <c r="B165" s="114">
        <v>0</v>
      </c>
      <c r="C165" s="115">
        <v>0</v>
      </c>
      <c r="D165" s="116">
        <v>2</v>
      </c>
    </row>
    <row r="166" spans="1:4">
      <c r="A166" s="7" t="s">
        <v>188</v>
      </c>
      <c r="B166" s="114">
        <v>0</v>
      </c>
      <c r="C166" s="115">
        <v>0</v>
      </c>
      <c r="D166" s="116">
        <v>3</v>
      </c>
    </row>
    <row r="167" spans="1:4">
      <c r="A167" s="7" t="s">
        <v>132</v>
      </c>
      <c r="B167" s="114">
        <v>593</v>
      </c>
      <c r="C167" s="115">
        <v>0</v>
      </c>
      <c r="D167" s="116">
        <v>0</v>
      </c>
    </row>
    <row r="168" spans="1:4">
      <c r="A168" s="7" t="s">
        <v>51</v>
      </c>
      <c r="B168" s="114">
        <v>0</v>
      </c>
      <c r="C168" s="115">
        <v>0</v>
      </c>
      <c r="D168" s="116">
        <v>1</v>
      </c>
    </row>
    <row r="169" spans="1:4">
      <c r="A169" s="7" t="s">
        <v>136</v>
      </c>
      <c r="B169" s="114">
        <v>6971</v>
      </c>
      <c r="C169" s="115">
        <v>186</v>
      </c>
      <c r="D169" s="116">
        <v>22</v>
      </c>
    </row>
    <row r="170" spans="1:4">
      <c r="A170" s="7" t="s">
        <v>137</v>
      </c>
      <c r="B170" s="114">
        <v>0</v>
      </c>
      <c r="C170" s="115">
        <v>0</v>
      </c>
      <c r="D170" s="116">
        <v>1</v>
      </c>
    </row>
    <row r="171" spans="1:4">
      <c r="A171" s="7" t="s">
        <v>52</v>
      </c>
      <c r="B171" s="114">
        <v>0</v>
      </c>
      <c r="C171" s="115">
        <v>0</v>
      </c>
      <c r="D171" s="116">
        <v>2</v>
      </c>
    </row>
    <row r="172" spans="1:4">
      <c r="A172" s="7" t="s">
        <v>53</v>
      </c>
      <c r="B172" s="114">
        <v>0</v>
      </c>
      <c r="C172" s="115">
        <v>0</v>
      </c>
      <c r="D172" s="116">
        <v>19</v>
      </c>
    </row>
    <row r="173" spans="1:4">
      <c r="A173" s="7" t="s">
        <v>138</v>
      </c>
      <c r="B173" s="114">
        <v>0</v>
      </c>
      <c r="C173" s="115">
        <v>0</v>
      </c>
      <c r="D173" s="116">
        <v>15</v>
      </c>
    </row>
    <row r="174" spans="1:4">
      <c r="A174" s="7" t="s">
        <v>180</v>
      </c>
      <c r="B174" s="114">
        <v>0</v>
      </c>
      <c r="C174" s="115">
        <v>0</v>
      </c>
      <c r="D174" s="116">
        <v>3</v>
      </c>
    </row>
    <row r="175" spans="1:4">
      <c r="A175" s="7" t="s">
        <v>8</v>
      </c>
      <c r="B175" s="114">
        <v>6109</v>
      </c>
      <c r="C175" s="115">
        <v>431</v>
      </c>
      <c r="D175" s="116">
        <v>1</v>
      </c>
    </row>
    <row r="176" spans="1:4">
      <c r="A176" s="7" t="s">
        <v>175</v>
      </c>
      <c r="B176" s="114">
        <v>0</v>
      </c>
      <c r="C176" s="115">
        <v>0</v>
      </c>
      <c r="D176" s="116">
        <v>2</v>
      </c>
    </row>
    <row r="177" spans="1:4">
      <c r="A177" s="7" t="s">
        <v>139</v>
      </c>
      <c r="B177" s="114">
        <v>2</v>
      </c>
      <c r="C177" s="115">
        <v>0</v>
      </c>
      <c r="D177" s="116">
        <v>96</v>
      </c>
    </row>
    <row r="178" spans="1:4" ht="13.5" thickBot="1">
      <c r="A178" s="7" t="s">
        <v>58</v>
      </c>
      <c r="B178" s="114">
        <v>5403</v>
      </c>
      <c r="C178" s="115">
        <v>951</v>
      </c>
      <c r="D178" s="116">
        <v>64</v>
      </c>
    </row>
    <row r="179" spans="1:4" ht="18.75" customHeight="1" thickBot="1">
      <c r="A179" s="3" t="s">
        <v>23</v>
      </c>
      <c r="B179" s="31">
        <f>SUM(B3:B178)</f>
        <v>435492</v>
      </c>
      <c r="C179" s="32">
        <f>SUM(C3:C178)</f>
        <v>132798</v>
      </c>
      <c r="D179" s="33">
        <f>SUM(D3:D178)</f>
        <v>24021</v>
      </c>
    </row>
  </sheetData>
  <mergeCells count="1">
    <mergeCell ref="A1:D1"/>
  </mergeCells>
  <phoneticPr fontId="5" type="noConversion"/>
  <pageMargins left="0.75" right="0.75" top="1" bottom="1" header="0.5" footer="0.5"/>
  <pageSetup scale="7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By Institution</vt:lpstr>
      <vt:lpstr>By Vendor</vt:lpstr>
      <vt:lpstr>By Database</vt:lpstr>
      <vt:lpstr>'By Vendor'!Print_Area</vt:lpstr>
    </vt:vector>
  </TitlesOfParts>
  <Company>BOR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khenslee</cp:lastModifiedBy>
  <cp:lastPrinted>2008-11-14T20:36:19Z</cp:lastPrinted>
  <dcterms:created xsi:type="dcterms:W3CDTF">2008-11-10T18:10:51Z</dcterms:created>
  <dcterms:modified xsi:type="dcterms:W3CDTF">2011-11-21T21:34:32Z</dcterms:modified>
</cp:coreProperties>
</file>