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25" yWindow="495" windowWidth="21720" windowHeight="13620"/>
  </bookViews>
  <sheets>
    <sheet name="By Institution" sheetId="7" r:id="rId1"/>
    <sheet name="By Vendor" sheetId="5" r:id="rId2"/>
    <sheet name="By Database" sheetId="2" r:id="rId3"/>
  </sheets>
  <definedNames>
    <definedName name="_xlnm.Print_Area" localSheetId="1">'By Vendor'!$A$1:$E$182</definedName>
  </definedNames>
  <calcPr calcId="125725"/>
</workbook>
</file>

<file path=xl/calcChain.xml><?xml version="1.0" encoding="utf-8"?>
<calcChain xmlns="http://schemas.openxmlformats.org/spreadsheetml/2006/main">
  <c r="Z192" i="7"/>
  <c r="AA192"/>
  <c r="AB192"/>
  <c r="Q192"/>
  <c r="R192"/>
  <c r="S192"/>
  <c r="T192"/>
  <c r="U192"/>
  <c r="V192"/>
  <c r="W192"/>
  <c r="X192"/>
  <c r="Y192"/>
  <c r="E192"/>
  <c r="F192"/>
  <c r="G192"/>
  <c r="H192"/>
  <c r="I192"/>
  <c r="J192"/>
  <c r="K192"/>
  <c r="L192"/>
  <c r="M192"/>
  <c r="N192"/>
  <c r="O192"/>
  <c r="P192"/>
  <c r="B192"/>
  <c r="C192"/>
  <c r="D192"/>
  <c r="AC5"/>
  <c r="AD5"/>
  <c r="AE5"/>
  <c r="AC6"/>
  <c r="AD6"/>
  <c r="AE6"/>
  <c r="AC7"/>
  <c r="AD7"/>
  <c r="AE7"/>
  <c r="AC8"/>
  <c r="AD8"/>
  <c r="AE8"/>
  <c r="AC9"/>
  <c r="AD9"/>
  <c r="AE9"/>
  <c r="AC10"/>
  <c r="AD10"/>
  <c r="AE10"/>
  <c r="AC11"/>
  <c r="AD11"/>
  <c r="AE11"/>
  <c r="AC12"/>
  <c r="AD12"/>
  <c r="AE12"/>
  <c r="AC13"/>
  <c r="AD13"/>
  <c r="AE13"/>
  <c r="AC14"/>
  <c r="AD14"/>
  <c r="AE14"/>
  <c r="AC15"/>
  <c r="AD15"/>
  <c r="AE15"/>
  <c r="AC16"/>
  <c r="AD16"/>
  <c r="AE16"/>
  <c r="AC17"/>
  <c r="AD17"/>
  <c r="AE17"/>
  <c r="AC18"/>
  <c r="AD18"/>
  <c r="AE18"/>
  <c r="AC19"/>
  <c r="AD19"/>
  <c r="AE19"/>
  <c r="AC20"/>
  <c r="AD20"/>
  <c r="AE20"/>
  <c r="AC21"/>
  <c r="AD21"/>
  <c r="AE21"/>
  <c r="AC22"/>
  <c r="AD22"/>
  <c r="AE22"/>
  <c r="AC23"/>
  <c r="AD23"/>
  <c r="AE23"/>
  <c r="AC24"/>
  <c r="AD24"/>
  <c r="AE24"/>
  <c r="AC25"/>
  <c r="AD25"/>
  <c r="AE25"/>
  <c r="AC26"/>
  <c r="AD26"/>
  <c r="AE26"/>
  <c r="AC27"/>
  <c r="AD27"/>
  <c r="AE27"/>
  <c r="AC28"/>
  <c r="AD28"/>
  <c r="AE28"/>
  <c r="AC29"/>
  <c r="AD29"/>
  <c r="AE29"/>
  <c r="AC30"/>
  <c r="AD30"/>
  <c r="AE30"/>
  <c r="AC31"/>
  <c r="AD31"/>
  <c r="AE31"/>
  <c r="AC32"/>
  <c r="AD32"/>
  <c r="AE32"/>
  <c r="AC33"/>
  <c r="AD33"/>
  <c r="AE33"/>
  <c r="AC34"/>
  <c r="AD34"/>
  <c r="AE34"/>
  <c r="AC35"/>
  <c r="AD35"/>
  <c r="AE35"/>
  <c r="AC36"/>
  <c r="AD36"/>
  <c r="AE36"/>
  <c r="AC37"/>
  <c r="AD37"/>
  <c r="AE37"/>
  <c r="AC38"/>
  <c r="AD38"/>
  <c r="AE38"/>
  <c r="AC39"/>
  <c r="AD39"/>
  <c r="AE39"/>
  <c r="AC40"/>
  <c r="AD40"/>
  <c r="AE40"/>
  <c r="AC41"/>
  <c r="AD41"/>
  <c r="AE41"/>
  <c r="AC42"/>
  <c r="AD42"/>
  <c r="AE42"/>
  <c r="AC43"/>
  <c r="AD43"/>
  <c r="AE43"/>
  <c r="AC44"/>
  <c r="AD44"/>
  <c r="AE44"/>
  <c r="AC45"/>
  <c r="AD45"/>
  <c r="AE45"/>
  <c r="AC46"/>
  <c r="AD46"/>
  <c r="AE46"/>
  <c r="AC47"/>
  <c r="AD47"/>
  <c r="AE47"/>
  <c r="AC48"/>
  <c r="AD48"/>
  <c r="AE48"/>
  <c r="AC49"/>
  <c r="AD49"/>
  <c r="AE49"/>
  <c r="AC50"/>
  <c r="AD50"/>
  <c r="AE50"/>
  <c r="AC51"/>
  <c r="AD51"/>
  <c r="AE51"/>
  <c r="AC52"/>
  <c r="AD52"/>
  <c r="AE52"/>
  <c r="AC53"/>
  <c r="AD53"/>
  <c r="AE53"/>
  <c r="AC54"/>
  <c r="AD54"/>
  <c r="AE54"/>
  <c r="AC55"/>
  <c r="AD55"/>
  <c r="AE55"/>
  <c r="AC56"/>
  <c r="AD56"/>
  <c r="AE56"/>
  <c r="AC57"/>
  <c r="AD57"/>
  <c r="AE57"/>
  <c r="AC58"/>
  <c r="AD58"/>
  <c r="AE58"/>
  <c r="AC59"/>
  <c r="AD59"/>
  <c r="AE59"/>
  <c r="AC60"/>
  <c r="AD60"/>
  <c r="AE60"/>
  <c r="AC61"/>
  <c r="AD61"/>
  <c r="AE61"/>
  <c r="AC62"/>
  <c r="AD62"/>
  <c r="AE62"/>
  <c r="AC63"/>
  <c r="AD63"/>
  <c r="AE63"/>
  <c r="AC64"/>
  <c r="AD64"/>
  <c r="AE64"/>
  <c r="AC65"/>
  <c r="AD65"/>
  <c r="AE65"/>
  <c r="AC66"/>
  <c r="AD66"/>
  <c r="AE66"/>
  <c r="AC67"/>
  <c r="AD67"/>
  <c r="AE67"/>
  <c r="AC68"/>
  <c r="AD68"/>
  <c r="AE68"/>
  <c r="AC69"/>
  <c r="AD69"/>
  <c r="AE69"/>
  <c r="AC70"/>
  <c r="AD70"/>
  <c r="AE70"/>
  <c r="AC71"/>
  <c r="AD71"/>
  <c r="AE71"/>
  <c r="AC72"/>
  <c r="AD72"/>
  <c r="AE72"/>
  <c r="AC73"/>
  <c r="AD73"/>
  <c r="AE73"/>
  <c r="AC74"/>
  <c r="AD74"/>
  <c r="AE74"/>
  <c r="AC75"/>
  <c r="AD75"/>
  <c r="AE75"/>
  <c r="AC76"/>
  <c r="AD76"/>
  <c r="AE76"/>
  <c r="AC77"/>
  <c r="AD77"/>
  <c r="AE77"/>
  <c r="AC78"/>
  <c r="AD78"/>
  <c r="AE78"/>
  <c r="AC79"/>
  <c r="AD79"/>
  <c r="AE79"/>
  <c r="AC80"/>
  <c r="AD80"/>
  <c r="AE80"/>
  <c r="AC81"/>
  <c r="AD81"/>
  <c r="AE81"/>
  <c r="AC82"/>
  <c r="AD82"/>
  <c r="AE82"/>
  <c r="AC83"/>
  <c r="AD83"/>
  <c r="AE83"/>
  <c r="AC84"/>
  <c r="AD84"/>
  <c r="AE84"/>
  <c r="AC85"/>
  <c r="AD85"/>
  <c r="AE85"/>
  <c r="AC86"/>
  <c r="AD86"/>
  <c r="AE86"/>
  <c r="AC87"/>
  <c r="AD87"/>
  <c r="AE87"/>
  <c r="AC88"/>
  <c r="AD88"/>
  <c r="AE88"/>
  <c r="AC89"/>
  <c r="AD89"/>
  <c r="AE89"/>
  <c r="AC90"/>
  <c r="AD90"/>
  <c r="AE90"/>
  <c r="AC91"/>
  <c r="AD91"/>
  <c r="AE91"/>
  <c r="AC92"/>
  <c r="AD92"/>
  <c r="AE92"/>
  <c r="AC93"/>
  <c r="AD93"/>
  <c r="AE93"/>
  <c r="AC94"/>
  <c r="AD94"/>
  <c r="AE94"/>
  <c r="AC95"/>
  <c r="AD95"/>
  <c r="AE95"/>
  <c r="AC96"/>
  <c r="AD96"/>
  <c r="AE96"/>
  <c r="AC97"/>
  <c r="AD97"/>
  <c r="AE97"/>
  <c r="AC98"/>
  <c r="AD98"/>
  <c r="AE98"/>
  <c r="AC99"/>
  <c r="AD99"/>
  <c r="AE99"/>
  <c r="AC100"/>
  <c r="AD100"/>
  <c r="AE100"/>
  <c r="AC101"/>
  <c r="AD101"/>
  <c r="AE101"/>
  <c r="AC102"/>
  <c r="AD102"/>
  <c r="AE102"/>
  <c r="AC103"/>
  <c r="AD103"/>
  <c r="AE103"/>
  <c r="AC104"/>
  <c r="AD104"/>
  <c r="AE104"/>
  <c r="AC105"/>
  <c r="AD105"/>
  <c r="AE105"/>
  <c r="AC106"/>
  <c r="AD106"/>
  <c r="AE106"/>
  <c r="AC107"/>
  <c r="AD107"/>
  <c r="AE107"/>
  <c r="AC108"/>
  <c r="AD108"/>
  <c r="AE108"/>
  <c r="AC109"/>
  <c r="AD109"/>
  <c r="AE109"/>
  <c r="AC110"/>
  <c r="AD110"/>
  <c r="AE110"/>
  <c r="AC111"/>
  <c r="AD111"/>
  <c r="AE111"/>
  <c r="AC112"/>
  <c r="AD112"/>
  <c r="AE112"/>
  <c r="AC113"/>
  <c r="AD113"/>
  <c r="AE113"/>
  <c r="AC114"/>
  <c r="AD114"/>
  <c r="AE114"/>
  <c r="AC115"/>
  <c r="AD115"/>
  <c r="AE115"/>
  <c r="AC116"/>
  <c r="AD116"/>
  <c r="AE116"/>
  <c r="AC117"/>
  <c r="AD117"/>
  <c r="AE117"/>
  <c r="AC118"/>
  <c r="AD118"/>
  <c r="AE118"/>
  <c r="AC119"/>
  <c r="AD119"/>
  <c r="AE119"/>
  <c r="AC120"/>
  <c r="AD120"/>
  <c r="AE120"/>
  <c r="AC121"/>
  <c r="AD121"/>
  <c r="AE121"/>
  <c r="AC122"/>
  <c r="AD122"/>
  <c r="AE122"/>
  <c r="AC123"/>
  <c r="AD123"/>
  <c r="AE123"/>
  <c r="AC124"/>
  <c r="AD124"/>
  <c r="AE124"/>
  <c r="AC125"/>
  <c r="AD125"/>
  <c r="AE125"/>
  <c r="AC126"/>
  <c r="AD126"/>
  <c r="AE126"/>
  <c r="AC127"/>
  <c r="AD127"/>
  <c r="AE127"/>
  <c r="AC128"/>
  <c r="AD128"/>
  <c r="AE128"/>
  <c r="AC129"/>
  <c r="AD129"/>
  <c r="AE129"/>
  <c r="AC130"/>
  <c r="AD130"/>
  <c r="AE130"/>
  <c r="AC131"/>
  <c r="AD131"/>
  <c r="AE131"/>
  <c r="AC132"/>
  <c r="AD132"/>
  <c r="AE132"/>
  <c r="AC133"/>
  <c r="AD133"/>
  <c r="AE133"/>
  <c r="AC134"/>
  <c r="AD134"/>
  <c r="AE134"/>
  <c r="AC135"/>
  <c r="AD135"/>
  <c r="AE135"/>
  <c r="AC136"/>
  <c r="AD136"/>
  <c r="AE136"/>
  <c r="AC137"/>
  <c r="AD137"/>
  <c r="AE137"/>
  <c r="AC138"/>
  <c r="AD138"/>
  <c r="AE138"/>
  <c r="AC139"/>
  <c r="AD139"/>
  <c r="AE139"/>
  <c r="AC140"/>
  <c r="AD140"/>
  <c r="AE140"/>
  <c r="AC141"/>
  <c r="AD141"/>
  <c r="AE141"/>
  <c r="AC142"/>
  <c r="AD142"/>
  <c r="AE142"/>
  <c r="AC143"/>
  <c r="AD143"/>
  <c r="AE143"/>
  <c r="AC144"/>
  <c r="AD144"/>
  <c r="AE144"/>
  <c r="AC145"/>
  <c r="AD145"/>
  <c r="AE145"/>
  <c r="AC146"/>
  <c r="AD146"/>
  <c r="AE146"/>
  <c r="AC147"/>
  <c r="AD147"/>
  <c r="AE147"/>
  <c r="AC148"/>
  <c r="AD148"/>
  <c r="AE148"/>
  <c r="AC149"/>
  <c r="AD149"/>
  <c r="AE149"/>
  <c r="AC150"/>
  <c r="AD150"/>
  <c r="AE150"/>
  <c r="AC151"/>
  <c r="AD151"/>
  <c r="AE151"/>
  <c r="AC152"/>
  <c r="AD152"/>
  <c r="AE152"/>
  <c r="AC153"/>
  <c r="AD153"/>
  <c r="AE153"/>
  <c r="AC154"/>
  <c r="AD154"/>
  <c r="AE154"/>
  <c r="AC155"/>
  <c r="AD155"/>
  <c r="AE155"/>
  <c r="AC156"/>
  <c r="AD156"/>
  <c r="AE156"/>
  <c r="AC157"/>
  <c r="AD157"/>
  <c r="AE157"/>
  <c r="AC158"/>
  <c r="AD158"/>
  <c r="AE158"/>
  <c r="AC159"/>
  <c r="AD159"/>
  <c r="AE159"/>
  <c r="AC160"/>
  <c r="AD160"/>
  <c r="AE160"/>
  <c r="AC161"/>
  <c r="AD161"/>
  <c r="AE161"/>
  <c r="AC162"/>
  <c r="AD162"/>
  <c r="AE162"/>
  <c r="AC163"/>
  <c r="AD163"/>
  <c r="AE163"/>
  <c r="AC164"/>
  <c r="AD164"/>
  <c r="AE164"/>
  <c r="AC165"/>
  <c r="AD165"/>
  <c r="AE165"/>
  <c r="AC166"/>
  <c r="AD166"/>
  <c r="AE166"/>
  <c r="AC167"/>
  <c r="AD167"/>
  <c r="AE167"/>
  <c r="AC168"/>
  <c r="AD168"/>
  <c r="AE168"/>
  <c r="AC169"/>
  <c r="AD169"/>
  <c r="AE169"/>
  <c r="AC170"/>
  <c r="AD170"/>
  <c r="AE170"/>
  <c r="AC171"/>
  <c r="AD171"/>
  <c r="AE171"/>
  <c r="AC172"/>
  <c r="AD172"/>
  <c r="AE172"/>
  <c r="AC173"/>
  <c r="AD173"/>
  <c r="AE173"/>
  <c r="AC174"/>
  <c r="AD174"/>
  <c r="AE174"/>
  <c r="AC175"/>
  <c r="AD175"/>
  <c r="AE175"/>
  <c r="AC176"/>
  <c r="AD176"/>
  <c r="AE176"/>
  <c r="AC177"/>
  <c r="AD177"/>
  <c r="AE177"/>
  <c r="AC178"/>
  <c r="AD178"/>
  <c r="AE178"/>
  <c r="AC179"/>
  <c r="AD179"/>
  <c r="AE179"/>
  <c r="AC180"/>
  <c r="AD180"/>
  <c r="AE180"/>
  <c r="AC181"/>
  <c r="AD181"/>
  <c r="AE181"/>
  <c r="AC182"/>
  <c r="AD182"/>
  <c r="AE182"/>
  <c r="AC183"/>
  <c r="AD183"/>
  <c r="AE183"/>
  <c r="AC184"/>
  <c r="AD184"/>
  <c r="AE184"/>
  <c r="AC185"/>
  <c r="AD185"/>
  <c r="AE185"/>
  <c r="AC186"/>
  <c r="AD186"/>
  <c r="AE186"/>
  <c r="AC187"/>
  <c r="AD187"/>
  <c r="AE187"/>
  <c r="AC188"/>
  <c r="AD188"/>
  <c r="AE188"/>
  <c r="AC189"/>
  <c r="AD189"/>
  <c r="AE189"/>
  <c r="AC190"/>
  <c r="AD190"/>
  <c r="AE190"/>
  <c r="AC191"/>
  <c r="AD191"/>
  <c r="AE191"/>
  <c r="AC192"/>
  <c r="AD192"/>
  <c r="AE192"/>
  <c r="AD4"/>
  <c r="AE4"/>
  <c r="AC4"/>
  <c r="C176" i="5"/>
  <c r="D176"/>
  <c r="E176"/>
  <c r="B168" i="2"/>
  <c r="C168"/>
  <c r="D168"/>
</calcChain>
</file>

<file path=xl/sharedStrings.xml><?xml version="1.0" encoding="utf-8"?>
<sst xmlns="http://schemas.openxmlformats.org/spreadsheetml/2006/main" count="753" uniqueCount="386">
  <si>
    <t>EBSCO Information Services</t>
  </si>
  <si>
    <t>Enciclopedia Universal en Espanol (ZEBP)</t>
  </si>
  <si>
    <t>TOTAL</t>
  </si>
  <si>
    <t>Gale Group</t>
  </si>
  <si>
    <t>SIRS Interactive Citizenship (ZSIC)</t>
  </si>
  <si>
    <t>Student Research Center (ZBST)</t>
  </si>
  <si>
    <t>The University Bumble Bee: From the Hargrett Rare Book and Manuscripts L ... (BUMB)</t>
  </si>
  <si>
    <t>University of Georgia Centennial Alumni Catalog from the Hargrett Rare B ... (CENT)</t>
  </si>
  <si>
    <t>University System of Georgia (GUSG)</t>
  </si>
  <si>
    <t>USA.gov (ZFGO)</t>
  </si>
  <si>
    <t>Economia y Negocios (ZBEN)</t>
  </si>
  <si>
    <t>Encyclopaedia Britannica Online (ZEBO)</t>
  </si>
  <si>
    <t>Encyclopaedia Britannica Online for Kids (ZEPK)</t>
  </si>
  <si>
    <t>Encyclopaedia Britannica Online High School (ZEHS)</t>
  </si>
  <si>
    <t>Encyclopaedia Britannica Online Reference Center (ZEPL)</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</si>
  <si>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</si>
  <si>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</si>
  <si>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</si>
  <si>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</si>
  <si>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</si>
  <si>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</si>
  <si>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</si>
  <si>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Vocational &amp; Career Collection (ZBVC)</t>
  </si>
  <si>
    <t>Religion &amp; Philosophy Collection (ZBRP)</t>
  </si>
  <si>
    <t>EBSCOhost Espanol (ZBES)</t>
  </si>
  <si>
    <t>Georgia Department of Archives &amp; History (ZNAH)</t>
  </si>
  <si>
    <t>Informe! (ZGIE)</t>
  </si>
  <si>
    <t>Informe! (ZGIN)</t>
  </si>
  <si>
    <t>Revistas para Bibliotecas Publicas (MasterFILE Premier) (ZBPE)</t>
  </si>
  <si>
    <t>Links Chosen</t>
  </si>
  <si>
    <t>Searched</t>
  </si>
  <si>
    <t>Full Text</t>
  </si>
  <si>
    <t>Searches</t>
  </si>
  <si>
    <t>Britannica</t>
  </si>
  <si>
    <t>Other (paid for by other consortia or put into the package because of other consortia)</t>
  </si>
  <si>
    <t>DLG and other Public Databases</t>
  </si>
  <si>
    <t>Vendor</t>
  </si>
  <si>
    <t>Databases</t>
  </si>
  <si>
    <t>CORE and K12 Community</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</si>
  <si>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</si>
  <si>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</si>
  <si>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</si>
  <si>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</si>
  <si>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</si>
  <si>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</si>
  <si>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</si>
  <si>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</si>
  <si>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</si>
  <si>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</si>
  <si>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History of the University of Georgia by Thomas Walter Reed (HUGA)</t>
  </si>
  <si>
    <t>The Jimmy Carter Presidential Daily Diary Online (JCDD)</t>
  </si>
  <si>
    <t>Joseph Henry Lumpkin Family Papers (LUMP)</t>
  </si>
  <si>
    <t>Kids Search (ZBKS)</t>
  </si>
  <si>
    <t>Kids.gov (KGOV)</t>
  </si>
  <si>
    <t>Kids.gov (ZKGO)</t>
  </si>
  <si>
    <t>KidsClick! Web Search for Kids by Librarians (IKIE)</t>
  </si>
  <si>
    <t>Native American Documents (ZZNA)</t>
  </si>
  <si>
    <t>NLM Gateway (ZNLM)</t>
  </si>
  <si>
    <t>Oxford Art Online (ZVDA)</t>
  </si>
  <si>
    <t>Pandora: Yearbook of the University of Georgia from the Hargrett Rare Bo ... (PAND)</t>
  </si>
  <si>
    <t>Picturing Augusta: Historic Postcards from the Collection of the East Ce ... (HAGP)</t>
  </si>
  <si>
    <t>Georgia Library PINES (ZPIN)</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</si>
  <si>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</si>
  <si>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</si>
  <si>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</si>
  <si>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</si>
  <si>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</si>
  <si>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</si>
  <si>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</si>
  <si>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</si>
  <si>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</si>
  <si>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UGA SACS Compliance Documents (SACS)</t>
  </si>
  <si>
    <t>University of Georgia Electronic Theses and Dissertations (GETD)</t>
  </si>
  <si>
    <t>Vanishing Georgia (VANG)</t>
  </si>
  <si>
    <t>World Data Analyst (ZEWD)</t>
  </si>
  <si>
    <t>World History Collection (ZBWH)</t>
  </si>
  <si>
    <t>Georgia Historic Newspapers (ZLGN)</t>
  </si>
  <si>
    <t>SKS WebSelect (ZSWS)</t>
  </si>
  <si>
    <t>Southeastern Native American Documents, 1730-1842 (ZLNA)</t>
  </si>
  <si>
    <t>The 1936 Gainesville Tornado: Disaster and Recovery (TORN)</t>
  </si>
  <si>
    <t>Annual Reports of the Mayor of Savannah, Georgia, 1855-1917 (ZMOS)</t>
  </si>
  <si>
    <t>ArchivesUSA (Chadwyck-Healey) (ZHAU)</t>
  </si>
  <si>
    <t>Barnard's Photographic Views of the Sherman Campaign, 1866 (ZLBP)</t>
  </si>
  <si>
    <t>Beauty in Stone: The Industrial Films of the Georgia Marble Company (GMRB)</t>
  </si>
  <si>
    <t>The Blues, Black Vaudeville, and the Silver Screen, 1912-1930s: Selectio ... (DTRM)</t>
  </si>
  <si>
    <t>Britannica Learning Zone (ZELZ)</t>
  </si>
  <si>
    <t>Catalog of U.S. Government Publications (ZDGC)</t>
  </si>
  <si>
    <t>Catalogue of the trustees, officers, alumni and matriculates of the Univ ... (GACT)</t>
  </si>
  <si>
    <t>Civil Rights Digital Library (CRDL)</t>
  </si>
  <si>
    <t>Civil Unrest in Camilla, Georgia, 1868 Collection (ZLCU)</t>
  </si>
  <si>
    <t>CollegeSource Online (ZFCS)</t>
  </si>
  <si>
    <t>The Cornelius C. Platter Civil War Diary, 1864 - 1865 (ZLPD)</t>
  </si>
  <si>
    <t>Cyrus F. Jenkins Civil War Diary, 1861-1862 (JENK)</t>
  </si>
  <si>
    <t>Digital Library of Georgia (DLG1)</t>
  </si>
  <si>
    <t>Discoverer WebFind (ZSWF)</t>
  </si>
  <si>
    <t>EBSCO Databases (ZBEH)</t>
  </si>
  <si>
    <t>EBSCO Images (ZBIM)</t>
  </si>
  <si>
    <t>Encyclopedia of Animals (ZPEA)</t>
  </si>
  <si>
    <t>ERIC (at www.eric.ed.gov) (ZERI)</t>
  </si>
  <si>
    <t>For Our Mutual Benefit: The Athens Woman's Club and Social Reform, 1899- ... (AWCM)</t>
  </si>
  <si>
    <t>GAcollege411 (ZGAC)</t>
  </si>
  <si>
    <t>Georgia - Attorney General's Office (ZNAG)</t>
  </si>
  <si>
    <t>Georgia Administrative Rules and Regulations (ZNAR)</t>
  </si>
  <si>
    <t>Georgia Aerial Photographs (GAPH)</t>
  </si>
  <si>
    <t>Georgia Census Data (ZLCB)</t>
  </si>
  <si>
    <t>Georgia Department of Education (GDED)</t>
  </si>
  <si>
    <t>Georgia General Assembly (ZNLS)</t>
  </si>
  <si>
    <t>Georgia Health Go Local (GOLO)</t>
  </si>
  <si>
    <t>Georgia Historic Books (ZLGB)</t>
  </si>
  <si>
    <t>Georgia Legislative Documents (ZLGL)</t>
  </si>
  <si>
    <t>Georgia Library Catalogs (GLIB)</t>
  </si>
  <si>
    <t>Academic Search Complete (ZBAC)</t>
  </si>
  <si>
    <t>Advanced Placement Source (ZBAD)</t>
  </si>
  <si>
    <t>AGRICOLA (ZBAG)</t>
  </si>
  <si>
    <t>Alt HealthWatch (ZBAH)</t>
  </si>
  <si>
    <t>Annals of American History (ZEBA)</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</si>
  <si>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</si>
  <si>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</si>
  <si>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</si>
  <si>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</si>
  <si>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</si>
  <si>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</si>
  <si>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</si>
  <si>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Community Art in Atlanta, 1977-1987: Jim Alexander's Photographs of the  ... (ANAC)</t>
  </si>
  <si>
    <t>Compton's by Britannica (ZEBM)</t>
  </si>
  <si>
    <t>Computer Science Index (ZBCO)</t>
  </si>
  <si>
    <t>Computer Source (ZBCC)</t>
  </si>
  <si>
    <t>Consumer Health Complete (ZBCH)</t>
  </si>
  <si>
    <t>Enciclopedia Juvenil (ZEBJ)</t>
  </si>
  <si>
    <t>Encyclopedia of Animals (ZBEA)</t>
  </si>
  <si>
    <t>Environment Complete (ZBEV)</t>
  </si>
  <si>
    <t>ERIC (at EBSCOhost) (ZBER)</t>
  </si>
  <si>
    <t>Fuente Academica (ZBFA)</t>
  </si>
  <si>
    <t>Georgia Government Publications (GGPD)</t>
  </si>
  <si>
    <t>Georgia Libraries Journal List (GOLD) (GEJL)</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</si>
  <si>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</si>
  <si>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</si>
  <si>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</si>
  <si>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</si>
  <si>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</si>
  <si>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</si>
  <si>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</si>
  <si>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</si>
  <si>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</si>
  <si>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</si>
  <si>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</si>
  <si>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</si>
  <si>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Middle Search Plus (ZBMS)</t>
  </si>
  <si>
    <t>New Georgia Encyclopedia (NGEN)</t>
  </si>
  <si>
    <t>Newspaper Source (ZBNS)</t>
  </si>
  <si>
    <t>NoveList (ZKNL)</t>
  </si>
  <si>
    <t>NoveList K-8 (ZKNE)</t>
  </si>
  <si>
    <t>PlanetaSaber (ZEBP)</t>
  </si>
  <si>
    <t>Primary Search (ZBPS)</t>
  </si>
  <si>
    <t>Professional Development Collection (ZBPD)</t>
  </si>
  <si>
    <t>Psychology &amp; Behavioral Sciences Collection (ZBPB)</t>
  </si>
  <si>
    <t>Regional Business News (ZBRN)</t>
  </si>
  <si>
    <t>Science and Technology Collection (ZBSI)</t>
  </si>
  <si>
    <t>The Serials Directory (ZBSD)</t>
  </si>
  <si>
    <t>SIRS Discoverer (ZSSD)</t>
  </si>
  <si>
    <t>SIRS Researcher (ZSKS)</t>
  </si>
  <si>
    <t>Sociological Collection (ZBSC)</t>
  </si>
  <si>
    <t>TOPICsearch (ZBTS)</t>
  </si>
  <si>
    <t>K12 /  FY09 GALILEO database usage summary  /  July 2008-June 2009</t>
  </si>
  <si>
    <t>Academic Search Premier (ZBAP)</t>
  </si>
  <si>
    <t xml:space="preserve">Business Source Complete (ZBSX) </t>
  </si>
  <si>
    <t>Business Source Premier (ZBBP)</t>
  </si>
  <si>
    <t>Business Source Premier Enhanced (ZBBA)</t>
  </si>
  <si>
    <t>Macon Telegraph Archive (MACT)</t>
  </si>
  <si>
    <r>
      <t>Kids InfoBits (ZGIB)</t>
    </r>
    <r>
      <rPr>
        <sz val="10"/>
        <color rgb="FFFF0000"/>
        <rFont val="Arial"/>
        <family val="2"/>
      </rPr>
      <t xml:space="preserve"> (Removed on 8-11-2008)</t>
    </r>
  </si>
  <si>
    <t>GreenFILE (ZBGF)</t>
  </si>
  <si>
    <t>Archive Finder (Chadwyck-Healey) (ZHAU)</t>
  </si>
  <si>
    <t>Columbus Public Library Association Minutes, January 1881 to April 1883 (CPLM)</t>
  </si>
  <si>
    <t>Georgia State Fair, Macon, 1886-1960 (GSFR)</t>
  </si>
  <si>
    <t>GeorgiaInfo (GNFO)</t>
  </si>
  <si>
    <t>Google (Versión en Español) (IGSP)</t>
  </si>
  <si>
    <t>Integrated in all respects: Ed Friend's Highlander Folk School films a ... (EFHF)</t>
  </si>
  <si>
    <t>Metadata Union Catalog (META)</t>
  </si>
  <si>
    <t>Sanborn® Fire Insurance Maps for Georgia Towns and Cities, 1884-1922 (SANB)</t>
  </si>
  <si>
    <t>Thar's Gold in Them Thar Hills: Gold and Gold Mining in Georgia, 1830s ... (DAHL)</t>
  </si>
  <si>
    <t>Core and K12 Community</t>
  </si>
  <si>
    <t>Paid for by other consortia or put into the package because of other consortia</t>
  </si>
  <si>
    <t>Public Databases</t>
  </si>
  <si>
    <t>TOTALS</t>
  </si>
  <si>
    <t>Gale</t>
  </si>
  <si>
    <t>Public and Digital Library of Georgia</t>
  </si>
  <si>
    <t>Sites</t>
  </si>
  <si>
    <t>Appling County Schools (SAPP)</t>
  </si>
  <si>
    <t>Atkinson County Schools (SATK)</t>
  </si>
  <si>
    <t>Atlanta Area School for the Deaf (HATL)</t>
  </si>
  <si>
    <t>Atlanta City Schools (SATL)</t>
  </si>
  <si>
    <t>Bacon County Schools (SBAC)</t>
  </si>
  <si>
    <t>Baker County Schools (SBAK)</t>
  </si>
  <si>
    <t>Baldwin County Schools (SBAL)</t>
  </si>
  <si>
    <t>Banks County Schools (SBAN)</t>
  </si>
  <si>
    <t>Barrow County Schools (SBAR)</t>
  </si>
  <si>
    <t>Bartow County Schools (SBAA)</t>
  </si>
  <si>
    <t>Ben Hill County Schools (SBEN)</t>
  </si>
  <si>
    <t>Berrien County Schools (SBER)</t>
  </si>
  <si>
    <t>Bibb County Schools (SBIB)</t>
  </si>
  <si>
    <t>Bleckley County Schools (SBLE)</t>
  </si>
  <si>
    <t>Brantley County Schools (SBRN)</t>
  </si>
  <si>
    <t>Bremen City Schools (SBRE)</t>
  </si>
  <si>
    <t>Brooks County Schools (SBRO)</t>
  </si>
  <si>
    <t>Bryan County Schools (SBRY)</t>
  </si>
  <si>
    <t>Buford City Schools (SBUF)</t>
  </si>
  <si>
    <t>Bulloch County Schools (SBUL)</t>
  </si>
  <si>
    <t>Burke County Schools (SBUR)</t>
  </si>
  <si>
    <t>Butts County Schools (SBUT)</t>
  </si>
  <si>
    <t>Calhoun City Schools (SCAL)</t>
  </si>
  <si>
    <t>Calhoun County Schools (SCAB)</t>
  </si>
  <si>
    <t>Camden County Schools (SCAM)</t>
  </si>
  <si>
    <t>Candler County Schools (SCAN)</t>
  </si>
  <si>
    <t>Carroll County Schools (SCAC)</t>
  </si>
  <si>
    <t>Carrollton City Schools (SCAR)</t>
  </si>
  <si>
    <t>Cartersville City Schools (SCAE)</t>
  </si>
  <si>
    <t>Catoosa County Schools (SCAT)</t>
  </si>
  <si>
    <t>Charlton County Schools (SCHA)</t>
  </si>
  <si>
    <t>Chatham County Schools (HGRO)</t>
  </si>
  <si>
    <t>Chattahoochee County Schools (SCHB)</t>
  </si>
  <si>
    <t>Chattooga County Schools (HCHT)</t>
  </si>
  <si>
    <t>Cherokee County Schools (SCHE)</t>
  </si>
  <si>
    <t>Chickamauga City Schools (SCHI)</t>
  </si>
  <si>
    <t>Clarke County Schools (SCLB)</t>
  </si>
  <si>
    <t>Clay County Schools (SCLA)</t>
  </si>
  <si>
    <t>Clayton County Schools (SCLY)</t>
  </si>
  <si>
    <t>Clinch County Schools (SCLI)</t>
  </si>
  <si>
    <t>Cobb County Schools (SCOB)</t>
  </si>
  <si>
    <t>Coffee County Schools (SCOF)</t>
  </si>
  <si>
    <t>Colquitt County Schools (SCOA)</t>
  </si>
  <si>
    <t>Columbia County Schools (SCOL)</t>
  </si>
  <si>
    <t>Commerce City Schools (SCOM)</t>
  </si>
  <si>
    <t>Cook County Schools (HCOO)</t>
  </si>
  <si>
    <t>Coweta County Schools (SCOW)</t>
  </si>
  <si>
    <t>Crawford County Schools (SCRA)</t>
  </si>
  <si>
    <t>Crisp County Schools (SCRI)</t>
  </si>
  <si>
    <t>Dade County Schools (ADAD)</t>
  </si>
  <si>
    <t>Dalton City Schools (SDAL)</t>
  </si>
  <si>
    <t>Dawson County Schools (SDAW)</t>
  </si>
  <si>
    <t>Decatur City Schools (SDEA)</t>
  </si>
  <si>
    <t>Decatur County Schools (SDEC)</t>
  </si>
  <si>
    <t>DeKalb County Schools (SDEK)</t>
  </si>
  <si>
    <t>Dodge County Schools (HDOD)</t>
  </si>
  <si>
    <t>Dooly County Schools (SDOO)</t>
  </si>
  <si>
    <t>Dougherty County Schools (SDOB)</t>
  </si>
  <si>
    <t>Douglas County Schools (SDOA)</t>
  </si>
  <si>
    <t>Dublin City Schools (SDUB)</t>
  </si>
  <si>
    <t>Early County Schools (SEAR)</t>
  </si>
  <si>
    <t>Echols County Schools (MECH)</t>
  </si>
  <si>
    <t>Effingham County Schools (SEFF)</t>
  </si>
  <si>
    <t>Elbert County Schools (HELB)</t>
  </si>
  <si>
    <t>Emanuel County Schools (SEMA)</t>
  </si>
  <si>
    <t>Evans County Schools (SEVA)</t>
  </si>
  <si>
    <t>Fannin County Schools (SFAN)</t>
  </si>
  <si>
    <t>Fayette County Schools (SFAY)</t>
  </si>
  <si>
    <t>Floyd County Schools (ECAV)</t>
  </si>
  <si>
    <t>Forsyth County Schools (SFOR)</t>
  </si>
  <si>
    <t>Fort Benning Schools (SFOC)</t>
  </si>
  <si>
    <t>Fort Stewart Schools (SFOA)</t>
  </si>
  <si>
    <t>Franklin County Schools (SFRA)</t>
  </si>
  <si>
    <t>Fulton County Schools (SFUL)</t>
  </si>
  <si>
    <t>Gainesville City Schools (SGAI)</t>
  </si>
  <si>
    <t>Georgia Academy for the Blind (HGAB)</t>
  </si>
  <si>
    <t>Georgia School for the Deaf (SGEO)</t>
  </si>
  <si>
    <t>Georgia Virtual School (SGVH)</t>
  </si>
  <si>
    <t>Gilmer County Schools (SGIL)</t>
  </si>
  <si>
    <t>Glascock County Schools (SGLA)</t>
  </si>
  <si>
    <t>Glynn County Schools (SGLY)</t>
  </si>
  <si>
    <t>GNETS (KDPE)</t>
  </si>
  <si>
    <t>Gordon County Schools (HGOR)</t>
  </si>
  <si>
    <t>Grady County Schools (SGRA)</t>
  </si>
  <si>
    <t>Greene County Schools (SGRE)</t>
  </si>
  <si>
    <t>Griffin-Spalding County Schools (SGRI)</t>
  </si>
  <si>
    <t>Gwinnett County Schools (SGWI)</t>
  </si>
  <si>
    <t>Habersham County Schools (HHAB)</t>
  </si>
  <si>
    <t>Hall County Schools (SHAL)</t>
  </si>
  <si>
    <t>Hancock County Schools (SHAN)</t>
  </si>
  <si>
    <t>Haralson County Schools (SHAA)</t>
  </si>
  <si>
    <t>Harris County Schools (HHAR)</t>
  </si>
  <si>
    <t>Hart County Schools (SHAB)</t>
  </si>
  <si>
    <t>Heard County Schools (SHEA)</t>
  </si>
  <si>
    <t>Henry County Schools (SHEN)</t>
  </si>
  <si>
    <t>Houston County Schools (SHOU)</t>
  </si>
  <si>
    <t>Irwin County Schools (SIRW)</t>
  </si>
  <si>
    <t>Jackson County Schools (SJAC)</t>
  </si>
  <si>
    <t>Jasper County Schools (SJAS)</t>
  </si>
  <si>
    <t>Jeff Davis County Schools (SJEF)</t>
  </si>
  <si>
    <t>Jefferson City Schools (SJEA)</t>
  </si>
  <si>
    <t>Jefferson County Schools (SJFF)</t>
  </si>
  <si>
    <t>Jenkins County Schools (EJEN)</t>
  </si>
  <si>
    <t>Johnson County Schools (SJOH)</t>
  </si>
  <si>
    <t>Jones County Schools (SJON)</t>
  </si>
  <si>
    <t>Lamar County Schools (SLAM)</t>
  </si>
  <si>
    <t>Lanier County Schools (HLAI)</t>
  </si>
  <si>
    <t>Laurens County Schools (HEAS)</t>
  </si>
  <si>
    <t>Lee County Schools (SLEE)</t>
  </si>
  <si>
    <t>Liberty County Schools (SLIB)</t>
  </si>
  <si>
    <t>Lincoln County Schools (SLIN)</t>
  </si>
  <si>
    <t>Long County Schools (SLON)</t>
  </si>
  <si>
    <t>Lowndes County Schools (HLOW)</t>
  </si>
  <si>
    <t>Lumpkin County Schools (SLUM)</t>
  </si>
  <si>
    <t>Macon County Schools (SMAC)</t>
  </si>
  <si>
    <t>Madison County Schools (SMAD)</t>
  </si>
  <si>
    <t>Marietta City Schools (SMAR)</t>
  </si>
  <si>
    <t>Marion County Schools (SMAA)</t>
  </si>
  <si>
    <t>McDuffie County Schools (SMCD)</t>
  </si>
  <si>
    <t>McIntosh County Schools (SMCI)</t>
  </si>
  <si>
    <t>Meriwether County Schools (HMAN)</t>
  </si>
  <si>
    <t>Miller County Schools (SMIL)</t>
  </si>
  <si>
    <t>Mitchell County Schools (SMIT)</t>
  </si>
  <si>
    <t>Monroe County Schools (MMON)</t>
  </si>
  <si>
    <t>Montgomery County Schools (SMON)</t>
  </si>
  <si>
    <t>Morgan County Schools (SMOR)</t>
  </si>
  <si>
    <t>Murray County Schools (SMUR)</t>
  </si>
  <si>
    <t>Muscogee County Schools (SMUS)</t>
  </si>
  <si>
    <t>Newton County Schools (SNEW)</t>
  </si>
  <si>
    <t>Oconee County Schools (SOCO)</t>
  </si>
  <si>
    <t>Oglethorpe County Schools (SOGL)</t>
  </si>
  <si>
    <t>Paulding County Schools (SPAA)</t>
  </si>
  <si>
    <t>Peach County Schools (SPEA)</t>
  </si>
  <si>
    <t>Pelham City Schools (SPEL)</t>
  </si>
  <si>
    <t>Pickens County Schools (SPIC)</t>
  </si>
  <si>
    <t>Pierce County Schools (SPIE)</t>
  </si>
  <si>
    <t>Pike County Schools (SPIK)</t>
  </si>
  <si>
    <t>Polk County Schools (SPOL)</t>
  </si>
  <si>
    <t>Pulaski County Schools (HHAW)</t>
  </si>
  <si>
    <t>Putnam County Schools (SPUT)</t>
  </si>
  <si>
    <t>Quitman County Schools (SQUI)</t>
  </si>
  <si>
    <t>Rabun County Schools (HRAB)</t>
  </si>
  <si>
    <t>Randolph County Schools (SRAN)</t>
  </si>
  <si>
    <t>Richmond County Schools (SRIC)</t>
  </si>
  <si>
    <t>Robins Air Force Base Schools (SROB)</t>
  </si>
  <si>
    <t>Rockdale Public Schools (SROC)</t>
  </si>
  <si>
    <t>Rome City Schools (SROM)</t>
  </si>
  <si>
    <t>Schley County Schools (SSCH)</t>
  </si>
  <si>
    <t>Screven County Schools (SSCR)</t>
  </si>
  <si>
    <t>Seminole County Schools (SSEM)</t>
  </si>
  <si>
    <t>Social Circle City Schools (SSOC)</t>
  </si>
  <si>
    <t>Stephens County Schools (SSTA)</t>
  </si>
  <si>
    <t>Stewart County Schools (SSTE)</t>
  </si>
  <si>
    <t>Sumter County Schools (SSUM)</t>
  </si>
  <si>
    <t>Talbot County Schools (HCEN)</t>
  </si>
  <si>
    <t>Taliaferro County Schools (ETAL)</t>
  </si>
  <si>
    <t>Tattnall County Schools (STAT)</t>
  </si>
  <si>
    <t>Taylor County Schools (HTAY)</t>
  </si>
  <si>
    <t>Telfair County Schools (STAE)</t>
  </si>
  <si>
    <t>Terrell County Schools (STER)</t>
  </si>
  <si>
    <t>Thomas County Schools (STHA)</t>
  </si>
  <si>
    <t>Thomaston-Upson County Schools (STHO)</t>
  </si>
  <si>
    <t>Thomasville City Schools (STHB)</t>
  </si>
  <si>
    <t>Tift County Schools (HTIF)</t>
  </si>
  <si>
    <t>Toombs County Schools (HTOO)</t>
  </si>
  <si>
    <t>Towns County Schools (HTWN)</t>
  </si>
  <si>
    <t>Treutlen County Schools (STRE)</t>
  </si>
  <si>
    <t>Trion City Schools (STRI)</t>
  </si>
  <si>
    <t>Troup County Schools (STRO)</t>
  </si>
  <si>
    <t>Turner County Schools (HTUR)</t>
  </si>
  <si>
    <t>Twiggs County Schools (STWI)</t>
  </si>
  <si>
    <t>Union County Schools (SUNI)</t>
  </si>
  <si>
    <t>Valdosta City Schools (SVAL)</t>
  </si>
  <si>
    <t>Vidalia City Schools (SVID)</t>
  </si>
  <si>
    <t>Walker County Schools (SWAL)</t>
  </si>
  <si>
    <t>Walton County Schools (SWAA)</t>
  </si>
  <si>
    <t>Ware County Schools (HWAR)</t>
  </si>
  <si>
    <t>Warren County Schools (SWAR)</t>
  </si>
  <si>
    <t>Washington County Schools (HWAS)</t>
  </si>
  <si>
    <t>Wayne County Schools (SWAY)</t>
  </si>
  <si>
    <t>Webster County Schools (SWEB)</t>
  </si>
  <si>
    <t>Wheeler County Schools (EWHE)</t>
  </si>
  <si>
    <t>White County Schools (MWHI)</t>
  </si>
  <si>
    <t>Whitfield County Schools (SWHI)</t>
  </si>
  <si>
    <t>Wilcox County Schools (SWIB)</t>
  </si>
  <si>
    <t>Wilkes County Schools (SWIL)</t>
  </si>
  <si>
    <t>Wilkinson County Schools (SWIA)</t>
  </si>
  <si>
    <t>Worth County Schools (SWOR)</t>
  </si>
  <si>
    <t>Kids InfoBits (ZGIB)</t>
  </si>
  <si>
    <t>Encyclopaedia Britannica Online School Edition (ZEBS)</t>
  </si>
  <si>
    <t>Merriam-Webster's Collegiate Dictionary (at Britannica.com) (ZEDF)</t>
  </si>
  <si>
    <t>K12 / FY09 GALILEO Institution Usage Summary</t>
  </si>
  <si>
    <t>July 2008-June 2009</t>
  </si>
  <si>
    <t>SIRS (ProQuest)</t>
  </si>
  <si>
    <t>Chadwyck-Healey (ProQuest)</t>
  </si>
  <si>
    <t>CollegeSource Online</t>
  </si>
  <si>
    <t>Oxford</t>
  </si>
  <si>
    <t>NoveList (ZKNL)*</t>
  </si>
  <si>
    <t>NoveList K-8 (ZKNE)*</t>
  </si>
</sst>
</file>

<file path=xl/styles.xml><?xml version="1.0" encoding="utf-8"?>
<styleSheet xmlns="http://schemas.openxmlformats.org/spreadsheetml/2006/main">
  <numFmts count="2">
    <numFmt numFmtId="41" formatCode="_(* #,##0_);_(* \(#,##0\);_(* &quot;-&quot;_);_(@_)"/>
    <numFmt numFmtId="164" formatCode="#,##0;[Red]#,##0"/>
  </numFmts>
  <fonts count="17">
    <font>
      <sz val="10"/>
      <name val="Arial"/>
    </font>
    <font>
      <sz val="11"/>
      <color theme="1"/>
      <name val="Calibri"/>
      <family val="2"/>
      <scheme val="minor"/>
    </font>
    <font>
      <sz val="10"/>
      <name val="Arial"/>
      <family val="2"/>
    </font>
    <font>
      <sz val="8"/>
      <name val="Arial"/>
      <family val="2"/>
    </font>
    <font>
      <b/>
      <sz val="14"/>
      <name val="Arial"/>
      <family val="2"/>
    </font>
    <font>
      <b/>
      <sz val="10"/>
      <name val="Arial"/>
      <family val="2"/>
    </font>
    <font>
      <b/>
      <sz val="12"/>
      <name val="Arial"/>
      <family val="2"/>
    </font>
    <font>
      <sz val="10"/>
      <color rgb="FFFF0000"/>
      <name val="Arial"/>
      <family val="2"/>
    </font>
    <font>
      <sz val="10"/>
      <name val="Arial"/>
      <family val="2"/>
    </font>
    <font>
      <b/>
      <i/>
      <sz val="10"/>
      <name val="Arial"/>
      <family val="2"/>
    </font>
    <font>
      <b/>
      <sz val="12"/>
      <color theme="0"/>
      <name val="Arial"/>
      <family val="2"/>
    </font>
    <font>
      <b/>
      <sz val="12"/>
      <color theme="1"/>
      <name val="Arial"/>
      <family val="2"/>
    </font>
    <font>
      <sz val="10"/>
      <color theme="1"/>
      <name val="Arial"/>
      <family val="2"/>
    </font>
    <font>
      <sz val="8"/>
      <name val="Arial"/>
      <family val="2"/>
    </font>
    <font>
      <sz val="8"/>
      <color theme="1"/>
      <name val="Arial"/>
      <family val="2"/>
    </font>
    <font>
      <b/>
      <sz val="11"/>
      <color theme="0"/>
      <name val="Arial"/>
      <family val="2"/>
    </font>
    <font>
      <b/>
      <sz val="8"/>
      <color theme="1"/>
      <name val="Arial"/>
      <family val="2"/>
    </font>
  </fonts>
  <fills count="1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CC9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E6B9B8"/>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96">
    <xf numFmtId="0" fontId="0" fillId="0" borderId="0"/>
    <xf numFmtId="41" fontId="2"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cellStyleXfs>
  <cellXfs count="246">
    <xf numFmtId="0" fontId="0" fillId="0" borderId="0" xfId="0"/>
    <xf numFmtId="0" fontId="0" fillId="2" borderId="1" xfId="0" applyFill="1" applyBorder="1"/>
    <xf numFmtId="0" fontId="0" fillId="3" borderId="1" xfId="0" applyFill="1" applyBorder="1"/>
    <xf numFmtId="41" fontId="2" fillId="2" borderId="1" xfId="1" applyFill="1" applyBorder="1"/>
    <xf numFmtId="41" fontId="2" fillId="3" borderId="1" xfId="1" applyFill="1" applyBorder="1"/>
    <xf numFmtId="0" fontId="0" fillId="4" borderId="1" xfId="0" applyFill="1" applyBorder="1"/>
    <xf numFmtId="41" fontId="2" fillId="4" borderId="1" xfId="1" applyFill="1" applyBorder="1"/>
    <xf numFmtId="0" fontId="0" fillId="3" borderId="2" xfId="0" applyFill="1" applyBorder="1"/>
    <xf numFmtId="0" fontId="0" fillId="3" borderId="3" xfId="0" applyFill="1" applyBorder="1"/>
    <xf numFmtId="0" fontId="0" fillId="3" borderId="4" xfId="0" applyFill="1" applyBorder="1"/>
    <xf numFmtId="0" fontId="0" fillId="2" borderId="2" xfId="0" applyFill="1" applyBorder="1"/>
    <xf numFmtId="0" fontId="0" fillId="2" borderId="4" xfId="0" applyFill="1" applyBorder="1"/>
    <xf numFmtId="0" fontId="0" fillId="4" borderId="2" xfId="0" applyFill="1" applyBorder="1"/>
    <xf numFmtId="41" fontId="0" fillId="3" borderId="1" xfId="1" applyFont="1" applyFill="1" applyBorder="1"/>
    <xf numFmtId="0" fontId="6" fillId="5" borderId="5" xfId="0" applyFont="1" applyFill="1" applyBorder="1"/>
    <xf numFmtId="41" fontId="6" fillId="5" borderId="6" xfId="0" applyNumberFormat="1" applyFont="1" applyFill="1" applyBorder="1"/>
    <xf numFmtId="41" fontId="6" fillId="5" borderId="7" xfId="0" applyNumberFormat="1" applyFont="1" applyFill="1" applyBorder="1"/>
    <xf numFmtId="0" fontId="5" fillId="5" borderId="8" xfId="0" applyFont="1" applyFill="1" applyBorder="1"/>
    <xf numFmtId="0" fontId="5" fillId="3" borderId="6" xfId="0" applyFont="1" applyFill="1" applyBorder="1"/>
    <xf numFmtId="0" fontId="5" fillId="4" borderId="7" xfId="0" applyFont="1" applyFill="1" applyBorder="1"/>
    <xf numFmtId="0" fontId="0" fillId="5" borderId="9" xfId="0" applyFill="1" applyBorder="1"/>
    <xf numFmtId="0" fontId="6" fillId="5" borderId="9" xfId="0" applyFont="1" applyFill="1" applyBorder="1"/>
    <xf numFmtId="0" fontId="0" fillId="6" borderId="10" xfId="0" applyFill="1" applyBorder="1"/>
    <xf numFmtId="41" fontId="2" fillId="4" borderId="12" xfId="1" applyFill="1" applyBorder="1"/>
    <xf numFmtId="41" fontId="2" fillId="3" borderId="12" xfId="1" applyFill="1" applyBorder="1"/>
    <xf numFmtId="41" fontId="2" fillId="2" borderId="12" xfId="1" applyFill="1" applyBorder="1"/>
    <xf numFmtId="0" fontId="0" fillId="5" borderId="14" xfId="0" applyFill="1" applyBorder="1"/>
    <xf numFmtId="0" fontId="0" fillId="2" borderId="3" xfId="0" applyFill="1" applyBorder="1"/>
    <xf numFmtId="0" fontId="0" fillId="2" borderId="13" xfId="0" applyFill="1" applyBorder="1"/>
    <xf numFmtId="0" fontId="5" fillId="3" borderId="15" xfId="0" applyFont="1" applyFill="1" applyBorder="1"/>
    <xf numFmtId="0" fontId="5" fillId="2" borderId="15" xfId="0" applyFont="1" applyFill="1" applyBorder="1"/>
    <xf numFmtId="41" fontId="0" fillId="4" borderId="1" xfId="1" applyFont="1" applyFill="1" applyBorder="1"/>
    <xf numFmtId="41" fontId="0" fillId="2" borderId="12" xfId="1" applyFont="1" applyFill="1" applyBorder="1"/>
    <xf numFmtId="0" fontId="5" fillId="2" borderId="7" xfId="0" applyFont="1" applyFill="1" applyBorder="1"/>
    <xf numFmtId="0" fontId="0" fillId="4" borderId="4" xfId="0" applyFill="1" applyBorder="1"/>
    <xf numFmtId="0" fontId="0" fillId="4" borderId="16" xfId="0" applyFill="1" applyBorder="1"/>
    <xf numFmtId="0" fontId="5" fillId="4" borderId="17" xfId="0" applyFont="1" applyFill="1" applyBorder="1"/>
    <xf numFmtId="0" fontId="0" fillId="4" borderId="18" xfId="0" applyFill="1" applyBorder="1"/>
    <xf numFmtId="0" fontId="6" fillId="5" borderId="19" xfId="0" applyFont="1" applyFill="1" applyBorder="1"/>
    <xf numFmtId="41" fontId="2" fillId="2" borderId="3" xfId="1" applyFont="1" applyFill="1" applyBorder="1"/>
    <xf numFmtId="0" fontId="5" fillId="0" borderId="10" xfId="0" applyFont="1" applyFill="1" applyBorder="1"/>
    <xf numFmtId="41" fontId="2" fillId="2" borderId="20" xfId="1" applyFont="1" applyFill="1" applyBorder="1"/>
    <xf numFmtId="41" fontId="6" fillId="3" borderId="6" xfId="0" applyNumberFormat="1" applyFont="1" applyFill="1" applyBorder="1"/>
    <xf numFmtId="41" fontId="6" fillId="4" borderId="6" xfId="0" applyNumberFormat="1" applyFont="1" applyFill="1" applyBorder="1"/>
    <xf numFmtId="41" fontId="6" fillId="2" borderId="7" xfId="0" applyNumberFormat="1" applyFont="1" applyFill="1" applyBorder="1"/>
    <xf numFmtId="41" fontId="6" fillId="5" borderId="21" xfId="0" applyNumberFormat="1" applyFont="1" applyFill="1" applyBorder="1"/>
    <xf numFmtId="0" fontId="5" fillId="7" borderId="3" xfId="0" applyFont="1" applyFill="1" applyBorder="1"/>
    <xf numFmtId="0" fontId="0" fillId="6" borderId="0" xfId="0" applyFill="1" applyBorder="1"/>
    <xf numFmtId="41" fontId="8" fillId="3" borderId="1" xfId="1" applyFont="1" applyFill="1" applyBorder="1"/>
    <xf numFmtId="41" fontId="8" fillId="3" borderId="12" xfId="1" applyFont="1" applyFill="1" applyBorder="1"/>
    <xf numFmtId="0" fontId="8" fillId="3" borderId="1" xfId="0" applyFont="1" applyFill="1" applyBorder="1"/>
    <xf numFmtId="41" fontId="0" fillId="0" borderId="0" xfId="0" applyNumberFormat="1"/>
    <xf numFmtId="41" fontId="0" fillId="3" borderId="3" xfId="0" applyNumberFormat="1" applyFill="1" applyBorder="1"/>
    <xf numFmtId="41" fontId="0" fillId="3" borderId="13" xfId="0" applyNumberFormat="1" applyFill="1" applyBorder="1"/>
    <xf numFmtId="0" fontId="5" fillId="8" borderId="3" xfId="0" applyFont="1" applyFill="1" applyBorder="1"/>
    <xf numFmtId="0" fontId="1" fillId="0" borderId="0" xfId="74"/>
    <xf numFmtId="41" fontId="12" fillId="14" borderId="1" xfId="74" applyNumberFormat="1" applyFont="1" applyFill="1" applyBorder="1"/>
    <xf numFmtId="0" fontId="4" fillId="5" borderId="30" xfId="75" applyFont="1" applyFill="1" applyBorder="1" applyAlignment="1">
      <alignment horizontal="center"/>
    </xf>
    <xf numFmtId="0" fontId="9" fillId="11" borderId="7" xfId="78" applyFont="1" applyFill="1" applyBorder="1" applyAlignment="1">
      <alignment horizontal="center"/>
    </xf>
    <xf numFmtId="0" fontId="9" fillId="11" borderId="7" xfId="104" applyFont="1" applyFill="1" applyBorder="1" applyAlignment="1">
      <alignment horizontal="center"/>
    </xf>
    <xf numFmtId="41" fontId="12" fillId="9" borderId="14" xfId="74" applyNumberFormat="1" applyFont="1" applyFill="1" applyBorder="1"/>
    <xf numFmtId="41" fontId="12" fillId="9" borderId="12" xfId="74" applyNumberFormat="1" applyFont="1" applyFill="1" applyBorder="1"/>
    <xf numFmtId="41" fontId="12" fillId="10" borderId="14" xfId="74" applyNumberFormat="1" applyFont="1" applyFill="1" applyBorder="1"/>
    <xf numFmtId="41" fontId="12" fillId="10" borderId="12" xfId="74" applyNumberFormat="1" applyFont="1" applyFill="1" applyBorder="1"/>
    <xf numFmtId="41" fontId="12" fillId="11" borderId="14" xfId="74" applyNumberFormat="1" applyFont="1" applyFill="1" applyBorder="1"/>
    <xf numFmtId="41" fontId="12" fillId="11" borderId="12" xfId="74" applyNumberFormat="1" applyFont="1" applyFill="1" applyBorder="1"/>
    <xf numFmtId="41" fontId="12" fillId="8" borderId="14" xfId="74" applyNumberFormat="1" applyFont="1" applyFill="1" applyBorder="1"/>
    <xf numFmtId="41" fontId="12" fillId="8" borderId="12" xfId="74" applyNumberFormat="1" applyFont="1" applyFill="1" applyBorder="1"/>
    <xf numFmtId="0" fontId="4" fillId="5" borderId="31" xfId="90" applyFont="1" applyFill="1" applyBorder="1" applyAlignment="1">
      <alignment horizontal="center"/>
    </xf>
    <xf numFmtId="0" fontId="4" fillId="5" borderId="19" xfId="90" applyFont="1" applyFill="1" applyBorder="1" applyAlignment="1">
      <alignment horizontal="left"/>
    </xf>
    <xf numFmtId="41" fontId="12" fillId="14" borderId="14" xfId="74" applyNumberFormat="1" applyFont="1" applyFill="1" applyBorder="1"/>
    <xf numFmtId="41" fontId="12" fillId="12" borderId="32" xfId="74" applyNumberFormat="1" applyFont="1" applyFill="1" applyBorder="1" applyAlignment="1">
      <alignment horizontal="left"/>
    </xf>
    <xf numFmtId="41" fontId="6" fillId="12" borderId="19" xfId="98" applyNumberFormat="1" applyFont="1" applyFill="1" applyBorder="1"/>
    <xf numFmtId="0" fontId="13" fillId="9" borderId="10" xfId="203" applyFont="1" applyFill="1" applyBorder="1"/>
    <xf numFmtId="0" fontId="13" fillId="10" borderId="10" xfId="204" applyFont="1" applyFill="1" applyBorder="1"/>
    <xf numFmtId="0" fontId="13" fillId="11" borderId="10" xfId="206" applyFont="1" applyFill="1" applyBorder="1"/>
    <xf numFmtId="0" fontId="13" fillId="14" borderId="10" xfId="209" applyFont="1" applyFill="1" applyBorder="1"/>
    <xf numFmtId="0" fontId="13" fillId="11" borderId="22" xfId="206" applyFont="1" applyFill="1" applyBorder="1"/>
    <xf numFmtId="0" fontId="13" fillId="9" borderId="22" xfId="203" applyFont="1" applyFill="1" applyBorder="1"/>
    <xf numFmtId="0" fontId="13" fillId="10" borderId="22" xfId="204" applyFont="1" applyFill="1" applyBorder="1"/>
    <xf numFmtId="0" fontId="13" fillId="14" borderId="22" xfId="209" applyFont="1" applyFill="1" applyBorder="1"/>
    <xf numFmtId="0" fontId="14" fillId="9" borderId="0" xfId="74" applyFont="1" applyFill="1" applyBorder="1"/>
    <xf numFmtId="0" fontId="14" fillId="10" borderId="0" xfId="74" applyFont="1" applyFill="1" applyBorder="1"/>
    <xf numFmtId="0" fontId="14" fillId="10" borderId="29" xfId="74" applyFont="1" applyFill="1" applyBorder="1"/>
    <xf numFmtId="0" fontId="14" fillId="0" borderId="0" xfId="74" applyFont="1"/>
    <xf numFmtId="0" fontId="14" fillId="11" borderId="0" xfId="74" applyFont="1" applyFill="1" applyBorder="1"/>
    <xf numFmtId="0" fontId="14" fillId="11" borderId="29" xfId="74" applyFont="1" applyFill="1" applyBorder="1"/>
    <xf numFmtId="0" fontId="14" fillId="14" borderId="0" xfId="74" applyFont="1" applyFill="1" applyBorder="1"/>
    <xf numFmtId="0" fontId="14" fillId="14" borderId="29" xfId="74" applyFont="1" applyFill="1" applyBorder="1"/>
    <xf numFmtId="0" fontId="14" fillId="11" borderId="23" xfId="74" applyFont="1" applyFill="1" applyBorder="1"/>
    <xf numFmtId="0" fontId="14" fillId="11" borderId="24" xfId="74" applyFont="1" applyFill="1" applyBorder="1"/>
    <xf numFmtId="0" fontId="14" fillId="10" borderId="23" xfId="74" applyFont="1" applyFill="1" applyBorder="1"/>
    <xf numFmtId="0" fontId="14" fillId="10" borderId="24" xfId="74" applyFont="1" applyFill="1" applyBorder="1"/>
    <xf numFmtId="0" fontId="14" fillId="9" borderId="23" xfId="74" applyFont="1" applyFill="1" applyBorder="1"/>
    <xf numFmtId="0" fontId="14" fillId="14" borderId="23" xfId="74" applyFont="1" applyFill="1" applyBorder="1"/>
    <xf numFmtId="0" fontId="14" fillId="14" borderId="24" xfId="74" applyFont="1" applyFill="1" applyBorder="1"/>
    <xf numFmtId="0" fontId="9" fillId="11" borderId="8" xfId="78" applyFont="1" applyFill="1" applyBorder="1" applyAlignment="1">
      <alignment horizontal="center"/>
    </xf>
    <xf numFmtId="0" fontId="9" fillId="11" borderId="6" xfId="104" applyFont="1" applyFill="1" applyBorder="1" applyAlignment="1">
      <alignment horizontal="center"/>
    </xf>
    <xf numFmtId="0" fontId="9" fillId="10" borderId="8" xfId="38" applyFont="1" applyFill="1" applyBorder="1" applyAlignment="1">
      <alignment horizontal="center"/>
    </xf>
    <xf numFmtId="0" fontId="9" fillId="10" borderId="7" xfId="38" applyFont="1" applyFill="1" applyBorder="1" applyAlignment="1">
      <alignment horizontal="center"/>
    </xf>
    <xf numFmtId="0" fontId="9" fillId="10" borderId="6" xfId="38" applyFont="1" applyFill="1" applyBorder="1" applyAlignment="1">
      <alignment horizontal="center"/>
    </xf>
    <xf numFmtId="0" fontId="9" fillId="11" borderId="8" xfId="104" applyFont="1" applyFill="1" applyBorder="1" applyAlignment="1">
      <alignment horizontal="center"/>
    </xf>
    <xf numFmtId="0" fontId="9" fillId="11" borderId="6" xfId="78" applyFont="1" applyFill="1" applyBorder="1" applyAlignment="1">
      <alignment horizontal="center"/>
    </xf>
    <xf numFmtId="0" fontId="9" fillId="14" borderId="7" xfId="96" applyFont="1" applyFill="1" applyBorder="1" applyAlignment="1">
      <alignment horizontal="center"/>
    </xf>
    <xf numFmtId="0" fontId="9" fillId="14" borderId="6" xfId="96" applyFont="1" applyFill="1" applyBorder="1" applyAlignment="1">
      <alignment horizontal="center"/>
    </xf>
    <xf numFmtId="0" fontId="9" fillId="14" borderId="8" xfId="96" applyFont="1" applyFill="1" applyBorder="1" applyAlignment="1">
      <alignment horizontal="center"/>
    </xf>
    <xf numFmtId="0" fontId="9" fillId="9" borderId="6" xfId="73" applyFont="1" applyFill="1" applyBorder="1" applyAlignment="1">
      <alignment horizontal="center"/>
    </xf>
    <xf numFmtId="0" fontId="9" fillId="9" borderId="8" xfId="73" applyFont="1" applyFill="1" applyBorder="1" applyAlignment="1">
      <alignment horizontal="center"/>
    </xf>
    <xf numFmtId="0" fontId="9" fillId="9" borderId="7" xfId="73" applyFont="1" applyFill="1" applyBorder="1" applyAlignment="1">
      <alignment horizontal="center"/>
    </xf>
    <xf numFmtId="41" fontId="12" fillId="9" borderId="1" xfId="74" applyNumberFormat="1" applyFont="1" applyFill="1" applyBorder="1"/>
    <xf numFmtId="41" fontId="12" fillId="10" borderId="1" xfId="74" applyNumberFormat="1" applyFont="1" applyFill="1" applyBorder="1"/>
    <xf numFmtId="41" fontId="12" fillId="11" borderId="1" xfId="74" applyNumberFormat="1" applyFont="1" applyFill="1" applyBorder="1"/>
    <xf numFmtId="41" fontId="12" fillId="8" borderId="1" xfId="74" applyNumberFormat="1" applyFont="1" applyFill="1" applyBorder="1"/>
    <xf numFmtId="0" fontId="9" fillId="8" borderId="8" xfId="45" applyFont="1" applyFill="1" applyBorder="1" applyAlignment="1">
      <alignment horizontal="center"/>
    </xf>
    <xf numFmtId="0" fontId="9" fillId="8" borderId="6" xfId="45" applyFont="1" applyFill="1" applyBorder="1" applyAlignment="1">
      <alignment horizontal="center"/>
    </xf>
    <xf numFmtId="0" fontId="9" fillId="8" borderId="7" xfId="45" applyFont="1" applyFill="1" applyBorder="1" applyAlignment="1">
      <alignment horizontal="center"/>
    </xf>
    <xf numFmtId="164" fontId="5" fillId="0" borderId="0" xfId="0" applyNumberFormat="1" applyFont="1"/>
    <xf numFmtId="0" fontId="13" fillId="8" borderId="23" xfId="205" applyFont="1" applyFill="1" applyBorder="1"/>
    <xf numFmtId="0" fontId="14" fillId="8" borderId="23" xfId="74" applyFont="1" applyFill="1" applyBorder="1"/>
    <xf numFmtId="0" fontId="14" fillId="8" borderId="24" xfId="74" applyFont="1" applyFill="1" applyBorder="1"/>
    <xf numFmtId="0" fontId="13" fillId="11" borderId="23" xfId="210" applyFont="1" applyFill="1" applyBorder="1"/>
    <xf numFmtId="41" fontId="11" fillId="12" borderId="8" xfId="74" applyNumberFormat="1" applyFont="1" applyFill="1" applyBorder="1"/>
    <xf numFmtId="41" fontId="11" fillId="12" borderId="6" xfId="74" applyNumberFormat="1" applyFont="1" applyFill="1" applyBorder="1"/>
    <xf numFmtId="41" fontId="11" fillId="12" borderId="7" xfId="74" applyNumberFormat="1" applyFont="1" applyFill="1" applyBorder="1"/>
    <xf numFmtId="0" fontId="0" fillId="14" borderId="4" xfId="0" applyFill="1" applyBorder="1"/>
    <xf numFmtId="41" fontId="2" fillId="14" borderId="1" xfId="1" applyFill="1" applyBorder="1"/>
    <xf numFmtId="41" fontId="2" fillId="14" borderId="12" xfId="1" applyFill="1" applyBorder="1"/>
    <xf numFmtId="0" fontId="0" fillId="14" borderId="1" xfId="0" applyFill="1" applyBorder="1"/>
    <xf numFmtId="41" fontId="2" fillId="8" borderId="4" xfId="1" applyFill="1" applyBorder="1"/>
    <xf numFmtId="41" fontId="2" fillId="2" borderId="2" xfId="1" applyFill="1" applyBorder="1"/>
    <xf numFmtId="0" fontId="8" fillId="7" borderId="4" xfId="0" applyFont="1" applyFill="1" applyBorder="1"/>
    <xf numFmtId="41" fontId="2" fillId="2" borderId="11" xfId="1" applyFill="1" applyBorder="1"/>
    <xf numFmtId="0" fontId="5" fillId="2" borderId="3" xfId="0" applyFont="1" applyFill="1" applyBorder="1"/>
    <xf numFmtId="41" fontId="2" fillId="2" borderId="4" xfId="1" applyFill="1" applyBorder="1"/>
    <xf numFmtId="41" fontId="2" fillId="2" borderId="33" xfId="1" applyFill="1" applyBorder="1"/>
    <xf numFmtId="0" fontId="5" fillId="7" borderId="15" xfId="0" applyFont="1" applyFill="1" applyBorder="1"/>
    <xf numFmtId="0" fontId="5" fillId="7" borderId="13" xfId="0" applyFont="1" applyFill="1" applyBorder="1"/>
    <xf numFmtId="164" fontId="2" fillId="7" borderId="33" xfId="0" applyNumberFormat="1" applyFont="1" applyFill="1" applyBorder="1"/>
    <xf numFmtId="0" fontId="3" fillId="10" borderId="10" xfId="207" applyFont="1" applyFill="1" applyBorder="1"/>
    <xf numFmtId="41" fontId="14" fillId="0" borderId="0" xfId="74" applyNumberFormat="1" applyFont="1"/>
    <xf numFmtId="41" fontId="11" fillId="12" borderId="21" xfId="74" applyNumberFormat="1" applyFont="1" applyFill="1" applyBorder="1"/>
    <xf numFmtId="41" fontId="11" fillId="12" borderId="34" xfId="74" applyNumberFormat="1" applyFont="1" applyFill="1" applyBorder="1"/>
    <xf numFmtId="41" fontId="12" fillId="14" borderId="36" xfId="74" applyNumberFormat="1" applyFont="1" applyFill="1" applyBorder="1"/>
    <xf numFmtId="0" fontId="9" fillId="12" borderId="37" xfId="75" applyFont="1" applyFill="1" applyBorder="1" applyAlignment="1">
      <alignment horizontal="center"/>
    </xf>
    <xf numFmtId="0" fontId="9" fillId="12" borderId="38" xfId="75" applyFont="1" applyFill="1" applyBorder="1" applyAlignment="1">
      <alignment horizontal="center"/>
    </xf>
    <xf numFmtId="0" fontId="9" fillId="12" borderId="39" xfId="75" applyFont="1" applyFill="1" applyBorder="1" applyAlignment="1">
      <alignment horizontal="center"/>
    </xf>
    <xf numFmtId="41" fontId="8" fillId="12" borderId="1" xfId="75" applyNumberFormat="1" applyFont="1" applyFill="1" applyBorder="1"/>
    <xf numFmtId="41" fontId="8" fillId="12" borderId="40" xfId="75" applyNumberFormat="1" applyFont="1" applyFill="1" applyBorder="1"/>
    <xf numFmtId="41" fontId="8" fillId="12" borderId="41" xfId="75" applyNumberFormat="1" applyFont="1" applyFill="1" applyBorder="1"/>
    <xf numFmtId="41" fontId="8" fillId="12" borderId="42" xfId="75" applyNumberFormat="1" applyFont="1" applyFill="1" applyBorder="1"/>
    <xf numFmtId="41" fontId="8" fillId="12" borderId="14" xfId="75" applyNumberFormat="1" applyFont="1" applyFill="1" applyBorder="1"/>
    <xf numFmtId="41" fontId="8" fillId="12" borderId="12" xfId="75" applyNumberFormat="1" applyFont="1" applyFill="1" applyBorder="1"/>
    <xf numFmtId="41" fontId="8" fillId="12" borderId="35" xfId="75" applyNumberFormat="1" applyFont="1" applyFill="1" applyBorder="1"/>
    <xf numFmtId="41" fontId="8" fillId="12" borderId="4" xfId="75" applyNumberFormat="1" applyFont="1" applyFill="1" applyBorder="1"/>
    <xf numFmtId="41" fontId="8" fillId="12" borderId="33" xfId="75" applyNumberFormat="1" applyFont="1" applyFill="1" applyBorder="1"/>
    <xf numFmtId="0" fontId="9" fillId="16" borderId="8" xfId="78" applyFont="1" applyFill="1" applyBorder="1" applyAlignment="1">
      <alignment horizontal="center"/>
    </xf>
    <xf numFmtId="0" fontId="9" fillId="16" borderId="6" xfId="78" applyFont="1" applyFill="1" applyBorder="1" applyAlignment="1">
      <alignment horizontal="center"/>
    </xf>
    <xf numFmtId="0" fontId="9" fillId="16" borderId="7" xfId="78" applyFont="1" applyFill="1" applyBorder="1" applyAlignment="1">
      <alignment horizontal="center"/>
    </xf>
    <xf numFmtId="41" fontId="12" fillId="16" borderId="14" xfId="74" applyNumberFormat="1" applyFont="1" applyFill="1" applyBorder="1"/>
    <xf numFmtId="41" fontId="12" fillId="16" borderId="1" xfId="74" applyNumberFormat="1" applyFont="1" applyFill="1" applyBorder="1"/>
    <xf numFmtId="41" fontId="12" fillId="16" borderId="12" xfId="74" applyNumberFormat="1" applyFont="1" applyFill="1" applyBorder="1"/>
    <xf numFmtId="41" fontId="12" fillId="16" borderId="35" xfId="74" applyNumberFormat="1" applyFont="1" applyFill="1" applyBorder="1"/>
    <xf numFmtId="41" fontId="12" fillId="16" borderId="4" xfId="74" applyNumberFormat="1" applyFont="1" applyFill="1" applyBorder="1"/>
    <xf numFmtId="41" fontId="12" fillId="16" borderId="33" xfId="74" applyNumberFormat="1" applyFont="1" applyFill="1" applyBorder="1"/>
    <xf numFmtId="0" fontId="3" fillId="16" borderId="22" xfId="207" applyFont="1" applyFill="1" applyBorder="1"/>
    <xf numFmtId="0" fontId="14" fillId="16" borderId="23" xfId="74" applyFont="1" applyFill="1" applyBorder="1"/>
    <xf numFmtId="0" fontId="14" fillId="16" borderId="24" xfId="74" applyFont="1" applyFill="1" applyBorder="1"/>
    <xf numFmtId="0" fontId="3" fillId="17" borderId="10" xfId="207" applyFont="1" applyFill="1" applyBorder="1"/>
    <xf numFmtId="0" fontId="14" fillId="17" borderId="0" xfId="74" applyFont="1" applyFill="1" applyBorder="1"/>
    <xf numFmtId="0" fontId="14" fillId="17" borderId="29" xfId="74" applyFont="1" applyFill="1" applyBorder="1"/>
    <xf numFmtId="0" fontId="13" fillId="17" borderId="22" xfId="207" applyFont="1" applyFill="1" applyBorder="1"/>
    <xf numFmtId="0" fontId="14" fillId="17" borderId="23" xfId="74" applyFont="1" applyFill="1" applyBorder="1"/>
    <xf numFmtId="0" fontId="14" fillId="17" borderId="24" xfId="74" applyFont="1" applyFill="1" applyBorder="1"/>
    <xf numFmtId="0" fontId="9" fillId="17" borderId="8" xfId="78" applyFont="1" applyFill="1" applyBorder="1" applyAlignment="1">
      <alignment horizontal="center"/>
    </xf>
    <xf numFmtId="0" fontId="9" fillId="17" borderId="6" xfId="78" applyFont="1" applyFill="1" applyBorder="1" applyAlignment="1">
      <alignment horizontal="center"/>
    </xf>
    <xf numFmtId="0" fontId="9" fillId="17" borderId="7" xfId="78" applyFont="1" applyFill="1" applyBorder="1" applyAlignment="1">
      <alignment horizontal="center"/>
    </xf>
    <xf numFmtId="41" fontId="12" fillId="17" borderId="14" xfId="74" applyNumberFormat="1" applyFont="1" applyFill="1" applyBorder="1"/>
    <xf numFmtId="41" fontId="12" fillId="17" borderId="1" xfId="74" applyNumberFormat="1" applyFont="1" applyFill="1" applyBorder="1"/>
    <xf numFmtId="41" fontId="12" fillId="17" borderId="12" xfId="74" applyNumberFormat="1" applyFont="1" applyFill="1" applyBorder="1"/>
    <xf numFmtId="41" fontId="12" fillId="17" borderId="35" xfId="74" applyNumberFormat="1" applyFont="1" applyFill="1" applyBorder="1"/>
    <xf numFmtId="41" fontId="12" fillId="17" borderId="4" xfId="74" applyNumberFormat="1" applyFont="1" applyFill="1" applyBorder="1"/>
    <xf numFmtId="41" fontId="12" fillId="17" borderId="33" xfId="74" applyNumberFormat="1" applyFont="1" applyFill="1" applyBorder="1"/>
    <xf numFmtId="0" fontId="3" fillId="18" borderId="22" xfId="207" applyFont="1" applyFill="1" applyBorder="1"/>
    <xf numFmtId="0" fontId="16" fillId="18" borderId="23" xfId="74" applyFont="1" applyFill="1" applyBorder="1"/>
    <xf numFmtId="0" fontId="16" fillId="18" borderId="24" xfId="74" applyFont="1" applyFill="1" applyBorder="1"/>
    <xf numFmtId="0" fontId="9" fillId="18" borderId="8" xfId="78" applyFont="1" applyFill="1" applyBorder="1" applyAlignment="1">
      <alignment horizontal="center"/>
    </xf>
    <xf numFmtId="0" fontId="9" fillId="18" borderId="6" xfId="78" applyFont="1" applyFill="1" applyBorder="1" applyAlignment="1">
      <alignment horizontal="center"/>
    </xf>
    <xf numFmtId="0" fontId="9" fillId="18" borderId="7" xfId="78" applyFont="1" applyFill="1" applyBorder="1" applyAlignment="1">
      <alignment horizontal="center"/>
    </xf>
    <xf numFmtId="41" fontId="12" fillId="18" borderId="14" xfId="74" applyNumberFormat="1" applyFont="1" applyFill="1" applyBorder="1"/>
    <xf numFmtId="41" fontId="12" fillId="18" borderId="1" xfId="74" applyNumberFormat="1" applyFont="1" applyFill="1" applyBorder="1"/>
    <xf numFmtId="41" fontId="12" fillId="18" borderId="12" xfId="74" applyNumberFormat="1" applyFont="1" applyFill="1" applyBorder="1"/>
    <xf numFmtId="41" fontId="12" fillId="18" borderId="35" xfId="74" applyNumberFormat="1" applyFont="1" applyFill="1" applyBorder="1"/>
    <xf numFmtId="41" fontId="12" fillId="18" borderId="4" xfId="74" applyNumberFormat="1" applyFont="1" applyFill="1" applyBorder="1"/>
    <xf numFmtId="41" fontId="12" fillId="18" borderId="33" xfId="74" applyNumberFormat="1" applyFont="1" applyFill="1" applyBorder="1"/>
    <xf numFmtId="0" fontId="6" fillId="18" borderId="5" xfId="118" applyFont="1" applyFill="1" applyBorder="1" applyAlignment="1">
      <alignment horizontal="center"/>
    </xf>
    <xf numFmtId="0" fontId="6" fillId="18" borderId="9" xfId="118" applyFont="1" applyFill="1" applyBorder="1" applyAlignment="1">
      <alignment horizontal="center"/>
    </xf>
    <xf numFmtId="0" fontId="6" fillId="18" borderId="28" xfId="118" applyFont="1" applyFill="1" applyBorder="1" applyAlignment="1">
      <alignment horizontal="center"/>
    </xf>
    <xf numFmtId="0" fontId="15" fillId="15" borderId="5" xfId="123" applyFont="1" applyFill="1" applyBorder="1" applyAlignment="1">
      <alignment horizontal="center" vertical="center"/>
    </xf>
    <xf numFmtId="0" fontId="15" fillId="15" borderId="9" xfId="123" applyFont="1" applyFill="1" applyBorder="1" applyAlignment="1">
      <alignment horizontal="center" vertical="center"/>
    </xf>
    <xf numFmtId="0" fontId="15" fillId="15" borderId="28" xfId="123" applyFont="1" applyFill="1" applyBorder="1" applyAlignment="1">
      <alignment horizontal="center" vertical="center"/>
    </xf>
    <xf numFmtId="0" fontId="6" fillId="12" borderId="25" xfId="75" applyFont="1" applyFill="1" applyBorder="1" applyAlignment="1">
      <alignment horizontal="center" vertical="center" wrapText="1"/>
    </xf>
    <xf numFmtId="0" fontId="6" fillId="12" borderId="26" xfId="75" applyFont="1" applyFill="1" applyBorder="1" applyAlignment="1">
      <alignment horizontal="center" vertical="center" wrapText="1"/>
    </xf>
    <xf numFmtId="0" fontId="6" fillId="12" borderId="27" xfId="75" applyFont="1" applyFill="1" applyBorder="1" applyAlignment="1">
      <alignment horizontal="center" vertical="center" wrapText="1"/>
    </xf>
    <xf numFmtId="0" fontId="6" fillId="12" borderId="22" xfId="75" applyFont="1" applyFill="1" applyBorder="1" applyAlignment="1">
      <alignment horizontal="center" vertical="center" wrapText="1"/>
    </xf>
    <xf numFmtId="0" fontId="6" fillId="12" borderId="23" xfId="75" applyFont="1" applyFill="1" applyBorder="1" applyAlignment="1">
      <alignment horizontal="center" vertical="center" wrapText="1"/>
    </xf>
    <xf numFmtId="0" fontId="6" fillId="12" borderId="24" xfId="75" applyFont="1" applyFill="1" applyBorder="1" applyAlignment="1">
      <alignment horizontal="center" vertical="center" wrapText="1"/>
    </xf>
    <xf numFmtId="0" fontId="6" fillId="10" borderId="5" xfId="42" applyFont="1" applyFill="1" applyBorder="1" applyAlignment="1">
      <alignment horizontal="center"/>
    </xf>
    <xf numFmtId="0" fontId="6" fillId="10" borderId="9" xfId="42" applyFont="1" applyFill="1" applyBorder="1" applyAlignment="1">
      <alignment horizontal="center"/>
    </xf>
    <xf numFmtId="0" fontId="6" fillId="10" borderId="28" xfId="42" applyFont="1" applyFill="1" applyBorder="1" applyAlignment="1">
      <alignment horizontal="center"/>
    </xf>
    <xf numFmtId="0" fontId="6" fillId="9" borderId="5" xfId="85" applyFont="1" applyFill="1" applyBorder="1" applyAlignment="1">
      <alignment horizontal="center"/>
    </xf>
    <xf numFmtId="0" fontId="6" fillId="9" borderId="9" xfId="85" applyFont="1" applyFill="1" applyBorder="1" applyAlignment="1">
      <alignment horizontal="center"/>
    </xf>
    <xf numFmtId="0" fontId="6" fillId="9" borderId="28" xfId="85" applyFont="1" applyFill="1" applyBorder="1" applyAlignment="1">
      <alignment horizontal="center"/>
    </xf>
    <xf numFmtId="0" fontId="6" fillId="11" borderId="5" xfId="118" applyFont="1" applyFill="1" applyBorder="1" applyAlignment="1">
      <alignment horizontal="center"/>
    </xf>
    <xf numFmtId="0" fontId="6" fillId="11" borderId="9" xfId="118" applyFont="1" applyFill="1" applyBorder="1" applyAlignment="1">
      <alignment horizontal="center"/>
    </xf>
    <xf numFmtId="0" fontId="6" fillId="11" borderId="28" xfId="118" applyFont="1" applyFill="1" applyBorder="1" applyAlignment="1">
      <alignment horizontal="center"/>
    </xf>
    <xf numFmtId="0" fontId="11" fillId="8" borderId="5" xfId="74" applyFont="1" applyFill="1" applyBorder="1" applyAlignment="1">
      <alignment horizontal="center"/>
    </xf>
    <xf numFmtId="0" fontId="11" fillId="8" borderId="9" xfId="74" applyFont="1" applyFill="1" applyBorder="1" applyAlignment="1">
      <alignment horizontal="center"/>
    </xf>
    <xf numFmtId="0" fontId="11" fillId="8" borderId="28" xfId="74" applyFont="1" applyFill="1" applyBorder="1" applyAlignment="1">
      <alignment horizontal="center"/>
    </xf>
    <xf numFmtId="0" fontId="10" fillId="13" borderId="5" xfId="190" applyFont="1" applyFill="1" applyBorder="1" applyAlignment="1" applyProtection="1">
      <alignment horizontal="center"/>
    </xf>
    <xf numFmtId="0" fontId="10" fillId="13" borderId="9" xfId="190" applyFont="1" applyFill="1" applyBorder="1" applyAlignment="1" applyProtection="1">
      <alignment horizontal="center"/>
    </xf>
    <xf numFmtId="0" fontId="10" fillId="13" borderId="5" xfId="128" applyFont="1" applyFill="1" applyBorder="1" applyAlignment="1" applyProtection="1">
      <alignment horizontal="center"/>
    </xf>
    <xf numFmtId="0" fontId="10" fillId="13" borderId="9" xfId="128" applyFont="1" applyFill="1" applyBorder="1" applyAlignment="1" applyProtection="1">
      <alignment horizontal="center"/>
    </xf>
    <xf numFmtId="0" fontId="6" fillId="14" borderId="5" xfId="275" applyFont="1" applyFill="1" applyBorder="1" applyAlignment="1">
      <alignment horizontal="center"/>
    </xf>
    <xf numFmtId="0" fontId="6" fillId="14" borderId="9" xfId="275" applyFont="1" applyFill="1" applyBorder="1" applyAlignment="1">
      <alignment horizontal="center"/>
    </xf>
    <xf numFmtId="0" fontId="6" fillId="14" borderId="28" xfId="275" applyFont="1" applyFill="1" applyBorder="1" applyAlignment="1">
      <alignment horizontal="center"/>
    </xf>
    <xf numFmtId="0" fontId="6" fillId="16" borderId="5" xfId="118" applyFont="1" applyFill="1" applyBorder="1" applyAlignment="1">
      <alignment horizontal="center"/>
    </xf>
    <xf numFmtId="0" fontId="6" fillId="16" borderId="9" xfId="118" applyFont="1" applyFill="1" applyBorder="1" applyAlignment="1">
      <alignment horizontal="center"/>
    </xf>
    <xf numFmtId="0" fontId="6" fillId="16" borderId="28" xfId="118" applyFont="1" applyFill="1" applyBorder="1" applyAlignment="1">
      <alignment horizontal="center"/>
    </xf>
    <xf numFmtId="0" fontId="6" fillId="17" borderId="5" xfId="118" applyFont="1" applyFill="1" applyBorder="1" applyAlignment="1">
      <alignment horizontal="center"/>
    </xf>
    <xf numFmtId="0" fontId="6" fillId="17" borderId="9" xfId="118" applyFont="1" applyFill="1" applyBorder="1" applyAlignment="1">
      <alignment horizontal="center"/>
    </xf>
    <xf numFmtId="0" fontId="6" fillId="17" borderId="28" xfId="118" applyFont="1" applyFill="1" applyBorder="1" applyAlignment="1">
      <alignment horizontal="center"/>
    </xf>
    <xf numFmtId="0" fontId="6" fillId="5" borderId="5" xfId="0" applyFont="1" applyFill="1" applyBorder="1" applyAlignment="1">
      <alignment horizontal="center"/>
    </xf>
    <xf numFmtId="0" fontId="6" fillId="5" borderId="9" xfId="0" applyFont="1" applyFill="1" applyBorder="1" applyAlignment="1">
      <alignment horizontal="center"/>
    </xf>
    <xf numFmtId="0" fontId="6" fillId="5" borderId="28"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horizontal="center"/>
    </xf>
    <xf numFmtId="0" fontId="4" fillId="6" borderId="27" xfId="0" applyFont="1" applyFill="1" applyBorder="1" applyAlignment="1">
      <alignment horizontal="center"/>
    </xf>
    <xf numFmtId="0" fontId="6" fillId="5" borderId="22" xfId="0" applyFont="1" applyFill="1" applyBorder="1" applyAlignment="1">
      <alignment horizontal="center"/>
    </xf>
    <xf numFmtId="0" fontId="6" fillId="5" borderId="23" xfId="0" applyFont="1" applyFill="1" applyBorder="1" applyAlignment="1">
      <alignment horizontal="center"/>
    </xf>
    <xf numFmtId="0" fontId="6" fillId="5" borderId="24" xfId="0" applyFont="1" applyFill="1" applyBorder="1" applyAlignment="1">
      <alignment horizontal="center"/>
    </xf>
    <xf numFmtId="0" fontId="6" fillId="5" borderId="5" xfId="0" applyFont="1" applyFill="1" applyBorder="1" applyAlignment="1">
      <alignment horizontal="center" wrapText="1"/>
    </xf>
    <xf numFmtId="0" fontId="6" fillId="5" borderId="9" xfId="0" applyFont="1" applyFill="1" applyBorder="1" applyAlignment="1">
      <alignment horizontal="center" wrapText="1"/>
    </xf>
    <xf numFmtId="0" fontId="6" fillId="5" borderId="28" xfId="0" applyFont="1" applyFill="1" applyBorder="1" applyAlignment="1">
      <alignment horizontal="center" wrapText="1"/>
    </xf>
    <xf numFmtId="0" fontId="4" fillId="6" borderId="5" xfId="0" applyFont="1" applyFill="1" applyBorder="1" applyAlignment="1">
      <alignment horizontal="center"/>
    </xf>
    <xf numFmtId="0" fontId="4" fillId="6" borderId="9" xfId="0" applyFont="1" applyFill="1" applyBorder="1" applyAlignment="1">
      <alignment horizontal="center"/>
    </xf>
    <xf numFmtId="0" fontId="4" fillId="6" borderId="28" xfId="0" applyFont="1" applyFill="1" applyBorder="1" applyAlignment="1">
      <alignment horizontal="center"/>
    </xf>
  </cellXfs>
  <cellStyles count="596">
    <cellStyle name="Comma [0]" xfId="1" builtinId="6"/>
    <cellStyle name="Comma [0] 12" xfId="242"/>
    <cellStyle name="Comma [0] 12 2" xfId="383"/>
    <cellStyle name="Comma [0] 12 3" xfId="414"/>
    <cellStyle name="Comma [0] 12 4" xfId="486"/>
    <cellStyle name="Comma [0] 12 5" xfId="488"/>
    <cellStyle name="Comma [0] 12 6" xfId="428"/>
    <cellStyle name="Comma [0] 12 7" xfId="520"/>
    <cellStyle name="Comma [0] 12 8" xfId="404"/>
    <cellStyle name="Comma [0] 12 9" xfId="515"/>
    <cellStyle name="Comma [0] 2" xfId="3"/>
    <cellStyle name="Comma [0] 2 2" xfId="23"/>
    <cellStyle name="Comma [0] 2 3" xfId="31"/>
    <cellStyle name="Comma [0] 2 4" xfId="32"/>
    <cellStyle name="Comma [0] 2 5" xfId="30"/>
    <cellStyle name="Comma [0] 2 6" xfId="83"/>
    <cellStyle name="Comma [0] 3" xfId="29"/>
    <cellStyle name="Comma [0] 4" xfId="565"/>
    <cellStyle name="Comma [0] 5" xfId="34"/>
    <cellStyle name="Comma [0] 6" xfId="229"/>
    <cellStyle name="Comma [0] 7" xfId="230"/>
    <cellStyle name="Comma [0] 8" xfId="208"/>
    <cellStyle name="Comma [0] 8 2" xfId="226"/>
    <cellStyle name="Comma [0] 8 3" xfId="235"/>
    <cellStyle name="Normal" xfId="0" builtinId="0"/>
    <cellStyle name="Normal 10 2" xfId="80"/>
    <cellStyle name="Normal 11 2" xfId="91"/>
    <cellStyle name="Normal 11 3" xfId="73"/>
    <cellStyle name="Normal 12 2" xfId="44"/>
    <cellStyle name="Normal 13 2" xfId="45"/>
    <cellStyle name="Normal 14 2" xfId="97"/>
    <cellStyle name="Normal 15" xfId="74"/>
    <cellStyle name="Normal 15 2" xfId="96"/>
    <cellStyle name="Normal 16" xfId="95"/>
    <cellStyle name="Normal 17" xfId="94"/>
    <cellStyle name="Normal 18" xfId="92"/>
    <cellStyle name="Normal 19" xfId="90"/>
    <cellStyle name="Normal 19 2" xfId="215"/>
    <cellStyle name="Normal 19 3" xfId="217"/>
    <cellStyle name="Normal 2 10" xfId="11"/>
    <cellStyle name="Normal 2 11" xfId="12"/>
    <cellStyle name="Normal 2 11 10" xfId="297"/>
    <cellStyle name="Normal 2 11 11" xfId="272"/>
    <cellStyle name="Normal 2 11 12" xfId="322"/>
    <cellStyle name="Normal 2 11 13" xfId="330"/>
    <cellStyle name="Normal 2 11 14" xfId="334"/>
    <cellStyle name="Normal 2 11 15" xfId="339"/>
    <cellStyle name="Normal 2 11 16" xfId="331"/>
    <cellStyle name="Normal 2 11 17" xfId="356"/>
    <cellStyle name="Normal 2 11 18" xfId="363"/>
    <cellStyle name="Normal 2 11 19" xfId="451"/>
    <cellStyle name="Normal 2 11 2" xfId="260"/>
    <cellStyle name="Normal 2 11 2 2" xfId="248"/>
    <cellStyle name="Normal 2 11 2 3" xfId="253"/>
    <cellStyle name="Normal 2 11 20" xfId="494"/>
    <cellStyle name="Normal 2 11 21" xfId="416"/>
    <cellStyle name="Normal 2 11 22" xfId="465"/>
    <cellStyle name="Normal 2 11 23" xfId="524"/>
    <cellStyle name="Normal 2 11 24" xfId="527"/>
    <cellStyle name="Normal 2 11 25" xfId="415"/>
    <cellStyle name="Normal 2 11 26" xfId="538"/>
    <cellStyle name="Normal 2 11 27" xfId="566"/>
    <cellStyle name="Normal 2 11 3" xfId="247"/>
    <cellStyle name="Normal 2 11 4" xfId="267"/>
    <cellStyle name="Normal 2 11 5" xfId="274"/>
    <cellStyle name="Normal 2 11 6" xfId="291"/>
    <cellStyle name="Normal 2 11 7" xfId="288"/>
    <cellStyle name="Normal 2 11 8" xfId="285"/>
    <cellStyle name="Normal 2 11 9" xfId="300"/>
    <cellStyle name="Normal 2 12" xfId="13"/>
    <cellStyle name="Normal 2 13" xfId="14"/>
    <cellStyle name="Normal 2 14" xfId="15"/>
    <cellStyle name="Normal 2 15" xfId="16"/>
    <cellStyle name="Normal 2 16" xfId="17"/>
    <cellStyle name="Normal 2 17" xfId="18"/>
    <cellStyle name="Normal 2 18" xfId="19"/>
    <cellStyle name="Normal 2 19" xfId="20"/>
    <cellStyle name="Normal 2 2" xfId="2"/>
    <cellStyle name="Normal 2 2 10" xfId="67"/>
    <cellStyle name="Normal 2 2 11" xfId="70"/>
    <cellStyle name="Normal 2 2 12" xfId="72"/>
    <cellStyle name="Normal 2 2 13" xfId="81"/>
    <cellStyle name="Normal 2 2 2" xfId="49"/>
    <cellStyle name="Normal 2 2 2 10" xfId="63"/>
    <cellStyle name="Normal 2 2 2 11" xfId="66"/>
    <cellStyle name="Normal 2 2 2 12" xfId="69"/>
    <cellStyle name="Normal 2 2 2 13" xfId="50"/>
    <cellStyle name="Normal 2 2 2 2" xfId="37"/>
    <cellStyle name="Normal 2 2 2 2 2" xfId="87"/>
    <cellStyle name="Normal 2 2 2 2 2 2" xfId="84"/>
    <cellStyle name="Normal 2 2 2 3" xfId="48"/>
    <cellStyle name="Normal 2 2 2 4" xfId="40"/>
    <cellStyle name="Normal 2 2 2 5" xfId="53"/>
    <cellStyle name="Normal 2 2 2 6" xfId="55"/>
    <cellStyle name="Normal 2 2 2 7" xfId="57"/>
    <cellStyle name="Normal 2 2 2 8" xfId="59"/>
    <cellStyle name="Normal 2 2 2 9" xfId="61"/>
    <cellStyle name="Normal 2 2 3" xfId="51"/>
    <cellStyle name="Normal 2 2 3 2" xfId="82"/>
    <cellStyle name="Normal 2 2 3 2 2" xfId="88"/>
    <cellStyle name="Normal 2 2 4" xfId="54"/>
    <cellStyle name="Normal 2 2 5" xfId="56"/>
    <cellStyle name="Normal 2 2 6" xfId="58"/>
    <cellStyle name="Normal 2 2 7" xfId="60"/>
    <cellStyle name="Normal 2 2 8" xfId="62"/>
    <cellStyle name="Normal 2 2 9" xfId="64"/>
    <cellStyle name="Normal 2 20" xfId="21"/>
    <cellStyle name="Normal 2 21" xfId="22"/>
    <cellStyle name="Normal 2 22" xfId="25"/>
    <cellStyle name="Normal 2 23" xfId="35"/>
    <cellStyle name="Normal 2 24" xfId="203"/>
    <cellStyle name="Normal 2 25" xfId="119"/>
    <cellStyle name="Normal 2 26" xfId="122"/>
    <cellStyle name="Normal 2 27" xfId="126"/>
    <cellStyle name="Normal 2 28" xfId="129"/>
    <cellStyle name="Normal 2 29" xfId="124"/>
    <cellStyle name="Normal 2 3" xfId="4"/>
    <cellStyle name="Normal 2 30" xfId="123"/>
    <cellStyle name="Normal 2 31" xfId="132"/>
    <cellStyle name="Normal 2 32" xfId="131"/>
    <cellStyle name="Normal 2 33" xfId="133"/>
    <cellStyle name="Normal 2 34" xfId="134"/>
    <cellStyle name="Normal 2 35" xfId="135"/>
    <cellStyle name="Normal 2 36" xfId="137"/>
    <cellStyle name="Normal 2 37" xfId="136"/>
    <cellStyle name="Normal 2 38" xfId="154"/>
    <cellStyle name="Normal 2 39" xfId="155"/>
    <cellStyle name="Normal 2 4" xfId="5"/>
    <cellStyle name="Normal 2 40" xfId="157"/>
    <cellStyle name="Normal 2 41" xfId="158"/>
    <cellStyle name="Normal 2 42" xfId="159"/>
    <cellStyle name="Normal 2 43" xfId="171"/>
    <cellStyle name="Normal 2 43 10" xfId="567"/>
    <cellStyle name="Normal 2 43 2" xfId="268"/>
    <cellStyle name="Normal 2 43 2 2" xfId="399"/>
    <cellStyle name="Normal 2 43 2 3" xfId="580"/>
    <cellStyle name="Normal 2 43 3" xfId="474"/>
    <cellStyle name="Normal 2 43 4" xfId="450"/>
    <cellStyle name="Normal 2 43 5" xfId="444"/>
    <cellStyle name="Normal 2 43 6" xfId="493"/>
    <cellStyle name="Normal 2 43 7" xfId="529"/>
    <cellStyle name="Normal 2 43 8" xfId="484"/>
    <cellStyle name="Normal 2 43 9" xfId="548"/>
    <cellStyle name="Normal 2 44" xfId="170"/>
    <cellStyle name="Normal 2 44 10" xfId="569"/>
    <cellStyle name="Normal 2 44 2" xfId="271"/>
    <cellStyle name="Normal 2 44 2 2" xfId="464"/>
    <cellStyle name="Normal 2 44 2 3" xfId="585"/>
    <cellStyle name="Normal 2 44 3" xfId="402"/>
    <cellStyle name="Normal 2 44 4" xfId="412"/>
    <cellStyle name="Normal 2 44 5" xfId="432"/>
    <cellStyle name="Normal 2 44 6" xfId="537"/>
    <cellStyle name="Normal 2 44 7" xfId="555"/>
    <cellStyle name="Normal 2 44 8" xfId="410"/>
    <cellStyle name="Normal 2 44 9" xfId="553"/>
    <cellStyle name="Normal 2 45" xfId="162"/>
    <cellStyle name="Normal 2 45 10" xfId="571"/>
    <cellStyle name="Normal 2 45 2" xfId="298"/>
    <cellStyle name="Normal 2 45 2 2" xfId="467"/>
    <cellStyle name="Normal 2 45 2 3" xfId="586"/>
    <cellStyle name="Normal 2 45 3" xfId="447"/>
    <cellStyle name="Normal 2 45 4" xfId="446"/>
    <cellStyle name="Normal 2 45 5" xfId="531"/>
    <cellStyle name="Normal 2 45 6" xfId="542"/>
    <cellStyle name="Normal 2 45 7" xfId="471"/>
    <cellStyle name="Normal 2 45 8" xfId="439"/>
    <cellStyle name="Normal 2 45 9" xfId="522"/>
    <cellStyle name="Normal 2 46" xfId="178"/>
    <cellStyle name="Normal 2 46 10" xfId="572"/>
    <cellStyle name="Normal 2 46 2" xfId="301"/>
    <cellStyle name="Normal 2 46 2 2" xfId="469"/>
    <cellStyle name="Normal 2 46 2 3" xfId="587"/>
    <cellStyle name="Normal 2 46 3" xfId="508"/>
    <cellStyle name="Normal 2 46 4" xfId="518"/>
    <cellStyle name="Normal 2 46 5" xfId="421"/>
    <cellStyle name="Normal 2 46 6" xfId="545"/>
    <cellStyle name="Normal 2 46 7" xfId="427"/>
    <cellStyle name="Normal 2 46 8" xfId="562"/>
    <cellStyle name="Normal 2 46 9" xfId="564"/>
    <cellStyle name="Normal 2 47" xfId="183"/>
    <cellStyle name="Normal 2 47 10" xfId="574"/>
    <cellStyle name="Normal 2 47 2" xfId="306"/>
    <cellStyle name="Normal 2 47 2 2" xfId="473"/>
    <cellStyle name="Normal 2 47 2 3" xfId="588"/>
    <cellStyle name="Normal 2 47 3" xfId="407"/>
    <cellStyle name="Normal 2 47 4" xfId="430"/>
    <cellStyle name="Normal 2 47 5" xfId="418"/>
    <cellStyle name="Normal 2 47 6" xfId="401"/>
    <cellStyle name="Normal 2 47 7" xfId="431"/>
    <cellStyle name="Normal 2 47 8" xfId="437"/>
    <cellStyle name="Normal 2 47 9" xfId="525"/>
    <cellStyle name="Normal 2 48" xfId="185"/>
    <cellStyle name="Normal 2 48 10" xfId="575"/>
    <cellStyle name="Normal 2 48 2" xfId="309"/>
    <cellStyle name="Normal 2 48 2 2" xfId="475"/>
    <cellStyle name="Normal 2 48 2 3" xfId="589"/>
    <cellStyle name="Normal 2 48 3" xfId="453"/>
    <cellStyle name="Normal 2 48 4" xfId="387"/>
    <cellStyle name="Normal 2 48 5" xfId="482"/>
    <cellStyle name="Normal 2 48 6" xfId="435"/>
    <cellStyle name="Normal 2 48 7" xfId="536"/>
    <cellStyle name="Normal 2 48 8" xfId="479"/>
    <cellStyle name="Normal 2 48 9" xfId="500"/>
    <cellStyle name="Normal 2 49" xfId="191"/>
    <cellStyle name="Normal 2 49 10" xfId="576"/>
    <cellStyle name="Normal 2 49 2" xfId="312"/>
    <cellStyle name="Normal 2 49 2 2" xfId="478"/>
    <cellStyle name="Normal 2 49 2 3" xfId="590"/>
    <cellStyle name="Normal 2 49 3" xfId="382"/>
    <cellStyle name="Normal 2 49 4" xfId="434"/>
    <cellStyle name="Normal 2 49 5" xfId="455"/>
    <cellStyle name="Normal 2 49 6" xfId="393"/>
    <cellStyle name="Normal 2 49 7" xfId="512"/>
    <cellStyle name="Normal 2 49 8" xfId="426"/>
    <cellStyle name="Normal 2 49 9" xfId="390"/>
    <cellStyle name="Normal 2 5" xfId="6"/>
    <cellStyle name="Normal 2 50" xfId="211"/>
    <cellStyle name="Normal 2 50 10" xfId="577"/>
    <cellStyle name="Normal 2 50 2" xfId="315"/>
    <cellStyle name="Normal 2 50 2 2" xfId="480"/>
    <cellStyle name="Normal 2 50 2 3" xfId="591"/>
    <cellStyle name="Normal 2 50 3" xfId="406"/>
    <cellStyle name="Normal 2 50 4" xfId="472"/>
    <cellStyle name="Normal 2 50 5" xfId="452"/>
    <cellStyle name="Normal 2 50 6" xfId="440"/>
    <cellStyle name="Normal 2 50 7" xfId="442"/>
    <cellStyle name="Normal 2 50 8" xfId="413"/>
    <cellStyle name="Normal 2 50 9" xfId="530"/>
    <cellStyle name="Normal 2 51" xfId="214"/>
    <cellStyle name="Normal 2 51 10" xfId="578"/>
    <cellStyle name="Normal 2 51 2" xfId="318"/>
    <cellStyle name="Normal 2 51 2 2" xfId="481"/>
    <cellStyle name="Normal 2 51 2 3" xfId="592"/>
    <cellStyle name="Normal 2 51 3" xfId="411"/>
    <cellStyle name="Normal 2 51 4" xfId="505"/>
    <cellStyle name="Normal 2 51 5" xfId="476"/>
    <cellStyle name="Normal 2 51 6" xfId="509"/>
    <cellStyle name="Normal 2 51 7" xfId="396"/>
    <cellStyle name="Normal 2 51 8" xfId="389"/>
    <cellStyle name="Normal 2 51 9" xfId="513"/>
    <cellStyle name="Normal 2 52" xfId="335"/>
    <cellStyle name="Normal 2 52 2" xfId="492"/>
    <cellStyle name="Normal 2 52 3" xfId="392"/>
    <cellStyle name="Normal 2 52 4" xfId="454"/>
    <cellStyle name="Normal 2 52 5" xfId="521"/>
    <cellStyle name="Normal 2 52 6" xfId="397"/>
    <cellStyle name="Normal 2 52 7" xfId="547"/>
    <cellStyle name="Normal 2 52 8" xfId="519"/>
    <cellStyle name="Normal 2 52 9" xfId="559"/>
    <cellStyle name="Normal 2 53" xfId="341"/>
    <cellStyle name="Normal 2 53 2" xfId="495"/>
    <cellStyle name="Normal 2 53 3" xfId="441"/>
    <cellStyle name="Normal 2 53 4" xfId="501"/>
    <cellStyle name="Normal 2 53 5" xfId="514"/>
    <cellStyle name="Normal 2 53 6" xfId="487"/>
    <cellStyle name="Normal 2 53 7" xfId="550"/>
    <cellStyle name="Normal 2 53 8" xfId="534"/>
    <cellStyle name="Normal 2 53 9" xfId="543"/>
    <cellStyle name="Normal 2 54" xfId="345"/>
    <cellStyle name="Normal 2 54 2" xfId="496"/>
    <cellStyle name="Normal 2 54 3" xfId="507"/>
    <cellStyle name="Normal 2 54 4" xfId="438"/>
    <cellStyle name="Normal 2 54 5" xfId="511"/>
    <cellStyle name="Normal 2 54 6" xfId="544"/>
    <cellStyle name="Normal 2 54 7" xfId="445"/>
    <cellStyle name="Normal 2 54 8" xfId="561"/>
    <cellStyle name="Normal 2 54 9" xfId="466"/>
    <cellStyle name="Normal 2 55" xfId="349"/>
    <cellStyle name="Normal 2 55 2" xfId="499"/>
    <cellStyle name="Normal 2 55 3" xfId="491"/>
    <cellStyle name="Normal 2 55 4" xfId="460"/>
    <cellStyle name="Normal 2 55 5" xfId="385"/>
    <cellStyle name="Normal 2 55 6" xfId="433"/>
    <cellStyle name="Normal 2 55 7" xfId="386"/>
    <cellStyle name="Normal 2 55 8" xfId="546"/>
    <cellStyle name="Normal 2 55 9" xfId="554"/>
    <cellStyle name="Normal 2 56" xfId="353"/>
    <cellStyle name="Normal 2 56 2" xfId="502"/>
    <cellStyle name="Normal 2 56 3" xfId="417"/>
    <cellStyle name="Normal 2 56 4" xfId="468"/>
    <cellStyle name="Normal 2 56 5" xfId="516"/>
    <cellStyle name="Normal 2 56 6" xfId="535"/>
    <cellStyle name="Normal 2 56 7" xfId="400"/>
    <cellStyle name="Normal 2 56 8" xfId="504"/>
    <cellStyle name="Normal 2 56 9" xfId="526"/>
    <cellStyle name="Normal 2 57" xfId="364"/>
    <cellStyle name="Normal 2 58" xfId="367"/>
    <cellStyle name="Normal 2 6" xfId="7"/>
    <cellStyle name="Normal 2 7" xfId="8"/>
    <cellStyle name="Normal 2 8" xfId="9"/>
    <cellStyle name="Normal 2 9" xfId="10"/>
    <cellStyle name="Normal 20" xfId="206"/>
    <cellStyle name="Normal 20 10" xfId="316"/>
    <cellStyle name="Normal 20 11" xfId="319"/>
    <cellStyle name="Normal 20 12" xfId="337"/>
    <cellStyle name="Normal 20 13" xfId="343"/>
    <cellStyle name="Normal 20 14" xfId="346"/>
    <cellStyle name="Normal 20 15" xfId="351"/>
    <cellStyle name="Normal 20 16" xfId="354"/>
    <cellStyle name="Normal 20 17" xfId="365"/>
    <cellStyle name="Normal 20 18" xfId="368"/>
    <cellStyle name="Normal 20 2" xfId="160"/>
    <cellStyle name="Normal 20 3" xfId="172"/>
    <cellStyle name="Normal 20 4" xfId="224"/>
    <cellStyle name="Normal 20 5" xfId="233"/>
    <cellStyle name="Normal 20 6" xfId="302"/>
    <cellStyle name="Normal 20 7" xfId="307"/>
    <cellStyle name="Normal 20 8" xfId="310"/>
    <cellStyle name="Normal 20 9" xfId="313"/>
    <cellStyle name="Normal 21" xfId="85"/>
    <cellStyle name="Normal 21 10" xfId="317"/>
    <cellStyle name="Normal 21 11" xfId="320"/>
    <cellStyle name="Normal 21 12" xfId="338"/>
    <cellStyle name="Normal 21 13" xfId="344"/>
    <cellStyle name="Normal 21 14" xfId="347"/>
    <cellStyle name="Normal 21 15" xfId="352"/>
    <cellStyle name="Normal 21 16" xfId="355"/>
    <cellStyle name="Normal 21 17" xfId="366"/>
    <cellStyle name="Normal 21 18" xfId="369"/>
    <cellStyle name="Normal 21 19" xfId="579"/>
    <cellStyle name="Normal 21 2" xfId="161"/>
    <cellStyle name="Normal 21 3" xfId="173"/>
    <cellStyle name="Normal 21 4" xfId="216"/>
    <cellStyle name="Normal 21 5" xfId="221"/>
    <cellStyle name="Normal 21 6" xfId="398"/>
    <cellStyle name="Normal 21 6 2" xfId="303"/>
    <cellStyle name="Normal 21 6 3" xfId="573"/>
    <cellStyle name="Normal 21 7" xfId="308"/>
    <cellStyle name="Normal 21 8" xfId="311"/>
    <cellStyle name="Normal 21 9" xfId="314"/>
    <cellStyle name="Normal 22" xfId="42"/>
    <cellStyle name="Normal 22 2" xfId="219"/>
    <cellStyle name="Normal 22 3" xfId="218"/>
    <cellStyle name="Normal 22 4" xfId="420"/>
    <cellStyle name="Normal 22 5" xfId="583"/>
    <cellStyle name="Normal 23" xfId="423"/>
    <cellStyle name="Normal 24" xfId="207"/>
    <cellStyle name="Normal 24 2" xfId="225"/>
    <cellStyle name="Normal 24 3" xfId="234"/>
    <cellStyle name="Normal 25" xfId="209"/>
    <cellStyle name="Normal 25 2" xfId="227"/>
    <cellStyle name="Normal 25 3" xfId="236"/>
    <cellStyle name="Normal 25 4" xfId="503"/>
    <cellStyle name="Normal 25 5" xfId="593"/>
    <cellStyle name="Normal 26" xfId="210"/>
    <cellStyle name="Normal 26 2" xfId="228"/>
    <cellStyle name="Normal 26 3" xfId="237"/>
    <cellStyle name="Normal 26 4" xfId="560"/>
    <cellStyle name="Normal 26 5" xfId="595"/>
    <cellStyle name="Normal 27" xfId="184"/>
    <cellStyle name="Normal 27 2" xfId="558"/>
    <cellStyle name="Normal 27 3" xfId="594"/>
    <cellStyle name="Normal 28" xfId="470"/>
    <cellStyle name="Normal 29" xfId="190"/>
    <cellStyle name="Normal 29 10" xfId="256"/>
    <cellStyle name="Normal 29 2" xfId="243"/>
    <cellStyle name="Normal 29 2 2" xfId="408"/>
    <cellStyle name="Normal 29 2 3" xfId="582"/>
    <cellStyle name="Normal 29 3" xfId="424"/>
    <cellStyle name="Normal 29 4" xfId="490"/>
    <cellStyle name="Normal 29 5" xfId="425"/>
    <cellStyle name="Normal 29 6" xfId="419"/>
    <cellStyle name="Normal 29 7" xfId="517"/>
    <cellStyle name="Normal 29 8" xfId="409"/>
    <cellStyle name="Normal 29 9" xfId="549"/>
    <cellStyle name="Normal 3 10" xfId="103"/>
    <cellStyle name="Normal 3 11" xfId="163"/>
    <cellStyle name="Normal 3 12" xfId="177"/>
    <cellStyle name="Normal 3 13" xfId="182"/>
    <cellStyle name="Normal 3 14" xfId="186"/>
    <cellStyle name="Normal 3 15" xfId="192"/>
    <cellStyle name="Normal 3 16" xfId="222"/>
    <cellStyle name="Normal 3 17" xfId="231"/>
    <cellStyle name="Normal 3 18" xfId="238"/>
    <cellStyle name="Normal 3 19" xfId="259"/>
    <cellStyle name="Normal 3 2" xfId="28"/>
    <cellStyle name="Normal 3 3" xfId="27"/>
    <cellStyle name="Normal 3 4" xfId="26"/>
    <cellStyle name="Normal 3 5" xfId="204"/>
    <cellStyle name="Normal 3 6" xfId="68"/>
    <cellStyle name="Normal 3 7" xfId="77"/>
    <cellStyle name="Normal 3 8" xfId="101"/>
    <cellStyle name="Normal 3 9" xfId="106"/>
    <cellStyle name="Normal 30" xfId="108"/>
    <cellStyle name="Normal 30 10" xfId="287"/>
    <cellStyle name="Normal 30 11" xfId="304"/>
    <cellStyle name="Normal 30 12" xfId="323"/>
    <cellStyle name="Normal 30 13" xfId="329"/>
    <cellStyle name="Normal 30 14" xfId="328"/>
    <cellStyle name="Normal 30 15" xfId="321"/>
    <cellStyle name="Normal 30 16" xfId="340"/>
    <cellStyle name="Normal 30 17" xfId="357"/>
    <cellStyle name="Normal 30 18" xfId="362"/>
    <cellStyle name="Normal 30 19" xfId="456"/>
    <cellStyle name="Normal 30 2" xfId="244"/>
    <cellStyle name="Normal 30 2 2" xfId="250"/>
    <cellStyle name="Normal 30 2 3" xfId="239"/>
    <cellStyle name="Normal 30 20" xfId="458"/>
    <cellStyle name="Normal 30 21" xfId="506"/>
    <cellStyle name="Normal 30 22" xfId="541"/>
    <cellStyle name="Normal 30 23" xfId="388"/>
    <cellStyle name="Normal 30 24" xfId="422"/>
    <cellStyle name="Normal 30 25" xfId="523"/>
    <cellStyle name="Normal 30 26" xfId="551"/>
    <cellStyle name="Normal 30 27" xfId="255"/>
    <cellStyle name="Normal 30 3" xfId="261"/>
    <cellStyle name="Normal 30 4" xfId="266"/>
    <cellStyle name="Normal 30 5" xfId="276"/>
    <cellStyle name="Normal 30 6" xfId="290"/>
    <cellStyle name="Normal 30 7" xfId="293"/>
    <cellStyle name="Normal 30 8" xfId="273"/>
    <cellStyle name="Normal 30 9" xfId="286"/>
    <cellStyle name="Normal 31" xfId="109"/>
    <cellStyle name="Normal 31 10" xfId="283"/>
    <cellStyle name="Normal 31 11" xfId="292"/>
    <cellStyle name="Normal 31 12" xfId="325"/>
    <cellStyle name="Normal 31 13" xfId="324"/>
    <cellStyle name="Normal 31 14" xfId="332"/>
    <cellStyle name="Normal 31 15" xfId="342"/>
    <cellStyle name="Normal 31 16" xfId="350"/>
    <cellStyle name="Normal 31 17" xfId="358"/>
    <cellStyle name="Normal 31 18" xfId="361"/>
    <cellStyle name="Normal 31 19" xfId="459"/>
    <cellStyle name="Normal 31 2" xfId="245"/>
    <cellStyle name="Normal 31 2 2" xfId="251"/>
    <cellStyle name="Normal 31 2 3" xfId="269"/>
    <cellStyle name="Normal 31 20" xfId="448"/>
    <cellStyle name="Normal 31 21" xfId="394"/>
    <cellStyle name="Normal 31 22" xfId="540"/>
    <cellStyle name="Normal 31 23" xfId="477"/>
    <cellStyle name="Normal 31 24" xfId="557"/>
    <cellStyle name="Normal 31 25" xfId="403"/>
    <cellStyle name="Normal 31 26" xfId="485"/>
    <cellStyle name="Normal 31 27" xfId="254"/>
    <cellStyle name="Normal 31 3" xfId="262"/>
    <cellStyle name="Normal 31 4" xfId="265"/>
    <cellStyle name="Normal 31 5" xfId="280"/>
    <cellStyle name="Normal 31 6" xfId="284"/>
    <cellStyle name="Normal 31 7" xfId="277"/>
    <cellStyle name="Normal 31 8" xfId="295"/>
    <cellStyle name="Normal 31 9" xfId="305"/>
    <cellStyle name="Normal 32" xfId="110"/>
    <cellStyle name="Normal 32 10" xfId="289"/>
    <cellStyle name="Normal 32 11" xfId="278"/>
    <cellStyle name="Normal 32 12" xfId="326"/>
    <cellStyle name="Normal 32 13" xfId="336"/>
    <cellStyle name="Normal 32 14" xfId="333"/>
    <cellStyle name="Normal 32 15" xfId="327"/>
    <cellStyle name="Normal 32 16" xfId="348"/>
    <cellStyle name="Normal 32 17" xfId="359"/>
    <cellStyle name="Normal 32 18" xfId="360"/>
    <cellStyle name="Normal 32 19" xfId="384"/>
    <cellStyle name="Normal 32 2" xfId="246"/>
    <cellStyle name="Normal 32 2 2" xfId="252"/>
    <cellStyle name="Normal 32 2 3" xfId="299"/>
    <cellStyle name="Normal 32 20" xfId="463"/>
    <cellStyle name="Normal 32 21" xfId="395"/>
    <cellStyle name="Normal 32 22" xfId="539"/>
    <cellStyle name="Normal 32 23" xfId="457"/>
    <cellStyle name="Normal 32 24" xfId="556"/>
    <cellStyle name="Normal 32 25" xfId="528"/>
    <cellStyle name="Normal 32 26" xfId="552"/>
    <cellStyle name="Normal 32 27" xfId="249"/>
    <cellStyle name="Normal 32 3" xfId="263"/>
    <cellStyle name="Normal 32 4" xfId="264"/>
    <cellStyle name="Normal 32 5" xfId="281"/>
    <cellStyle name="Normal 32 6" xfId="282"/>
    <cellStyle name="Normal 32 7" xfId="279"/>
    <cellStyle name="Normal 32 8" xfId="296"/>
    <cellStyle name="Normal 32 9" xfId="294"/>
    <cellStyle name="Normal 33" xfId="111"/>
    <cellStyle name="Normal 34" xfId="112"/>
    <cellStyle name="Normal 35" xfId="113"/>
    <cellStyle name="Normal 36" xfId="114"/>
    <cellStyle name="Normal 37" xfId="107"/>
    <cellStyle name="Normal 38" xfId="115"/>
    <cellStyle name="Normal 39" xfId="116"/>
    <cellStyle name="Normal 4 10" xfId="169"/>
    <cellStyle name="Normal 4 11" xfId="164"/>
    <cellStyle name="Normal 4 12" xfId="176"/>
    <cellStyle name="Normal 4 13" xfId="181"/>
    <cellStyle name="Normal 4 14" xfId="187"/>
    <cellStyle name="Normal 4 15" xfId="193"/>
    <cellStyle name="Normal 4 16" xfId="223"/>
    <cellStyle name="Normal 4 17" xfId="232"/>
    <cellStyle name="Normal 4 18" xfId="240"/>
    <cellStyle name="Normal 4 19" xfId="258"/>
    <cellStyle name="Normal 4 2" xfId="205"/>
    <cellStyle name="Normal 4 3" xfId="93"/>
    <cellStyle name="Normal 4 4" xfId="98"/>
    <cellStyle name="Normal 4 5" xfId="52"/>
    <cellStyle name="Normal 4 6" xfId="39"/>
    <cellStyle name="Normal 4 7" xfId="76"/>
    <cellStyle name="Normal 4 8" xfId="100"/>
    <cellStyle name="Normal 4 9" xfId="102"/>
    <cellStyle name="Normal 40" xfId="117"/>
    <cellStyle name="Normal 41" xfId="118"/>
    <cellStyle name="Normal 42" xfId="120"/>
    <cellStyle name="Normal 43" xfId="121"/>
    <cellStyle name="Normal 44" xfId="127"/>
    <cellStyle name="Normal 45" xfId="128"/>
    <cellStyle name="Normal 46" xfId="125"/>
    <cellStyle name="Normal 47" xfId="196"/>
    <cellStyle name="Normal 47 10" xfId="568"/>
    <cellStyle name="Normal 47 2" xfId="270"/>
    <cellStyle name="Normal 47 2 2" xfId="405"/>
    <cellStyle name="Normal 47 2 3" xfId="581"/>
    <cellStyle name="Normal 47 3" xfId="462"/>
    <cellStyle name="Normal 47 4" xfId="510"/>
    <cellStyle name="Normal 47 5" xfId="533"/>
    <cellStyle name="Normal 47 6" xfId="443"/>
    <cellStyle name="Normal 47 7" xfId="498"/>
    <cellStyle name="Normal 47 8" xfId="461"/>
    <cellStyle name="Normal 47 9" xfId="563"/>
    <cellStyle name="Normal 48" xfId="130"/>
    <cellStyle name="Normal 49" xfId="197"/>
    <cellStyle name="Normal 49 10" xfId="570"/>
    <cellStyle name="Normal 49 2" xfId="275"/>
    <cellStyle name="Normal 49 2 2" xfId="429"/>
    <cellStyle name="Normal 49 2 3" xfId="584"/>
    <cellStyle name="Normal 49 3" xfId="497"/>
    <cellStyle name="Normal 49 4" xfId="489"/>
    <cellStyle name="Normal 49 5" xfId="436"/>
    <cellStyle name="Normal 49 6" xfId="391"/>
    <cellStyle name="Normal 49 7" xfId="532"/>
    <cellStyle name="Normal 49 8" xfId="483"/>
    <cellStyle name="Normal 49 9" xfId="449"/>
    <cellStyle name="Normal 5 10" xfId="168"/>
    <cellStyle name="Normal 5 11" xfId="165"/>
    <cellStyle name="Normal 5 12" xfId="175"/>
    <cellStyle name="Normal 5 13" xfId="180"/>
    <cellStyle name="Normal 5 14" xfId="188"/>
    <cellStyle name="Normal 5 15" xfId="194"/>
    <cellStyle name="Normal 5 2" xfId="33"/>
    <cellStyle name="Normal 5 3" xfId="36"/>
    <cellStyle name="Normal 5 4" xfId="24"/>
    <cellStyle name="Normal 5 5" xfId="213"/>
    <cellStyle name="Normal 5 6" xfId="38"/>
    <cellStyle name="Normal 5 7" xfId="79"/>
    <cellStyle name="Normal 5 8" xfId="41"/>
    <cellStyle name="Normal 5 9" xfId="105"/>
    <cellStyle name="Normal 50" xfId="198"/>
    <cellStyle name="Normal 51" xfId="199"/>
    <cellStyle name="Normal 52" xfId="200"/>
    <cellStyle name="Normal 53" xfId="201"/>
    <cellStyle name="Normal 54" xfId="202"/>
    <cellStyle name="Normal 55" xfId="370"/>
    <cellStyle name="Normal 56" xfId="138"/>
    <cellStyle name="Normal 57" xfId="139"/>
    <cellStyle name="Normal 58" xfId="140"/>
    <cellStyle name="Normal 59" xfId="141"/>
    <cellStyle name="Normal 6 10" xfId="167"/>
    <cellStyle name="Normal 6 11" xfId="166"/>
    <cellStyle name="Normal 6 12" xfId="174"/>
    <cellStyle name="Normal 6 13" xfId="179"/>
    <cellStyle name="Normal 6 14" xfId="189"/>
    <cellStyle name="Normal 6 15" xfId="195"/>
    <cellStyle name="Normal 6 16" xfId="212"/>
    <cellStyle name="Normal 6 17" xfId="220"/>
    <cellStyle name="Normal 6 18" xfId="241"/>
    <cellStyle name="Normal 6 19" xfId="257"/>
    <cellStyle name="Normal 6 2" xfId="75"/>
    <cellStyle name="Normal 6 3" xfId="89"/>
    <cellStyle name="Normal 6 4" xfId="86"/>
    <cellStyle name="Normal 6 5" xfId="99"/>
    <cellStyle name="Normal 6 6" xfId="46"/>
    <cellStyle name="Normal 6 7" xfId="43"/>
    <cellStyle name="Normal 6 8" xfId="78"/>
    <cellStyle name="Normal 6 9" xfId="104"/>
    <cellStyle name="Normal 60" xfId="142"/>
    <cellStyle name="Normal 61" xfId="143"/>
    <cellStyle name="Normal 62" xfId="144"/>
    <cellStyle name="Normal 63" xfId="145"/>
    <cellStyle name="Normal 64" xfId="146"/>
    <cellStyle name="Normal 65" xfId="147"/>
    <cellStyle name="Normal 66" xfId="148"/>
    <cellStyle name="Normal 67" xfId="149"/>
    <cellStyle name="Normal 68" xfId="150"/>
    <cellStyle name="Normal 69" xfId="151"/>
    <cellStyle name="Normal 7 2" xfId="47"/>
    <cellStyle name="Normal 70" xfId="371"/>
    <cellStyle name="Normal 71" xfId="372"/>
    <cellStyle name="Normal 72" xfId="152"/>
    <cellStyle name="Normal 73" xfId="153"/>
    <cellStyle name="Normal 74" xfId="373"/>
    <cellStyle name="Normal 75" xfId="374"/>
    <cellStyle name="Normal 76" xfId="156"/>
    <cellStyle name="Normal 77" xfId="375"/>
    <cellStyle name="Normal 78" xfId="376"/>
    <cellStyle name="Normal 79" xfId="377"/>
    <cellStyle name="Normal 8 2" xfId="65"/>
    <cellStyle name="Normal 80" xfId="378"/>
    <cellStyle name="Normal 81" xfId="379"/>
    <cellStyle name="Normal 82" xfId="380"/>
    <cellStyle name="Normal 83" xfId="381"/>
    <cellStyle name="Normal 9 2" xfId="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B9B8"/>
      <color rgb="FFFFCC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205</xdr:row>
      <xdr:rowOff>95249</xdr:rowOff>
    </xdr:from>
    <xdr:to>
      <xdr:col>0</xdr:col>
      <xdr:colOff>4884964</xdr:colOff>
      <xdr:row>208</xdr:row>
      <xdr:rowOff>65717</xdr:rowOff>
    </xdr:to>
    <xdr:sp macro="" textlink="">
      <xdr:nvSpPr>
        <xdr:cNvPr id="2" name="TextBox 1"/>
        <xdr:cNvSpPr txBox="1"/>
      </xdr:nvSpPr>
      <xdr:spPr>
        <a:xfrm>
          <a:off x="95250" y="33691285"/>
          <a:ext cx="4789714" cy="41950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oneCellAnchor>
    <xdr:from>
      <xdr:col>0</xdr:col>
      <xdr:colOff>247650</xdr:colOff>
      <xdr:row>192</xdr:row>
      <xdr:rowOff>123825</xdr:rowOff>
    </xdr:from>
    <xdr:ext cx="4572000" cy="829714"/>
    <xdr:sp macro="" textlink="">
      <xdr:nvSpPr>
        <xdr:cNvPr id="3" name="TextBox 2"/>
        <xdr:cNvSpPr txBox="1"/>
      </xdr:nvSpPr>
      <xdr:spPr>
        <a:xfrm>
          <a:off x="247650" y="31499175"/>
          <a:ext cx="4572000"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Note:</a:t>
          </a:r>
          <a:endParaRPr lang="en-US" sz="1000">
            <a:latin typeface="Arial" pitchFamily="34" charset="0"/>
            <a:cs typeface="Arial" pitchFamily="34" charset="0"/>
          </a:endParaRPr>
        </a:p>
        <a:p>
          <a:pPr eaLnBrk="1" fontAlgn="auto" latinLnBrk="0" hangingPunct="1"/>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266700</xdr:colOff>
      <xdr:row>200</xdr:row>
      <xdr:rowOff>0</xdr:rowOff>
    </xdr:from>
    <xdr:ext cx="3543300" cy="534762"/>
    <xdr:sp macro="" textlink="">
      <xdr:nvSpPr>
        <xdr:cNvPr id="4" name="TextBox 3"/>
        <xdr:cNvSpPr txBox="1"/>
      </xdr:nvSpPr>
      <xdr:spPr>
        <a:xfrm>
          <a:off x="266700" y="32594550"/>
          <a:ext cx="3543300"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270"/>
  <sheetViews>
    <sheetView tabSelected="1" zoomScale="70" zoomScaleNormal="70" workbookViewId="0">
      <pane xSplit="1" topLeftCell="B1" activePane="topRight" state="frozen"/>
      <selection pane="topRight"/>
    </sheetView>
  </sheetViews>
  <sheetFormatPr defaultRowHeight="12.75"/>
  <cols>
    <col min="1" max="1" width="83.7109375" customWidth="1"/>
    <col min="2" max="10" width="13.28515625" customWidth="1"/>
    <col min="11" max="13" width="15.5703125" customWidth="1"/>
    <col min="14" max="23" width="13.28515625" customWidth="1"/>
    <col min="24" max="24" width="14" customWidth="1"/>
    <col min="25" max="25" width="13.28515625" customWidth="1"/>
    <col min="26" max="28" width="21.42578125" customWidth="1"/>
    <col min="29" max="29" width="14.7109375" customWidth="1"/>
    <col min="30" max="31" width="13.28515625" customWidth="1"/>
  </cols>
  <sheetData>
    <row r="1" spans="1:31" ht="18.75" thickBot="1">
      <c r="A1" s="57" t="s">
        <v>378</v>
      </c>
      <c r="B1" s="218" t="s">
        <v>180</v>
      </c>
      <c r="C1" s="219"/>
      <c r="D1" s="219"/>
      <c r="E1" s="219"/>
      <c r="F1" s="219"/>
      <c r="G1" s="219"/>
      <c r="H1" s="219"/>
      <c r="I1" s="219"/>
      <c r="J1" s="219"/>
      <c r="K1" s="219"/>
      <c r="L1" s="219"/>
      <c r="M1" s="219"/>
      <c r="N1" s="219"/>
      <c r="O1" s="219"/>
      <c r="P1" s="219"/>
      <c r="Q1" s="197" t="s">
        <v>181</v>
      </c>
      <c r="R1" s="198"/>
      <c r="S1" s="198"/>
      <c r="T1" s="198"/>
      <c r="U1" s="198"/>
      <c r="V1" s="198"/>
      <c r="W1" s="198"/>
      <c r="X1" s="198"/>
      <c r="Y1" s="199"/>
      <c r="Z1" s="220" t="s">
        <v>182</v>
      </c>
      <c r="AA1" s="221"/>
      <c r="AB1" s="221"/>
      <c r="AC1" s="200" t="s">
        <v>183</v>
      </c>
      <c r="AD1" s="201"/>
      <c r="AE1" s="202"/>
    </row>
    <row r="2" spans="1:31" ht="18.75" thickBot="1">
      <c r="A2" s="68" t="s">
        <v>379</v>
      </c>
      <c r="B2" s="209" t="s">
        <v>33</v>
      </c>
      <c r="C2" s="210"/>
      <c r="D2" s="211"/>
      <c r="E2" s="206" t="s">
        <v>0</v>
      </c>
      <c r="F2" s="207"/>
      <c r="G2" s="208"/>
      <c r="H2" s="215" t="s">
        <v>184</v>
      </c>
      <c r="I2" s="216"/>
      <c r="J2" s="217"/>
      <c r="K2" s="212" t="s">
        <v>380</v>
      </c>
      <c r="L2" s="213"/>
      <c r="M2" s="214"/>
      <c r="N2" s="212" t="s">
        <v>381</v>
      </c>
      <c r="O2" s="213"/>
      <c r="P2" s="214"/>
      <c r="Q2" s="225" t="s">
        <v>382</v>
      </c>
      <c r="R2" s="226"/>
      <c r="S2" s="227"/>
      <c r="T2" s="228" t="s">
        <v>184</v>
      </c>
      <c r="U2" s="229"/>
      <c r="V2" s="230"/>
      <c r="W2" s="194" t="s">
        <v>383</v>
      </c>
      <c r="X2" s="195"/>
      <c r="Y2" s="196"/>
      <c r="Z2" s="222" t="s">
        <v>185</v>
      </c>
      <c r="AA2" s="223"/>
      <c r="AB2" s="224"/>
      <c r="AC2" s="203"/>
      <c r="AD2" s="204"/>
      <c r="AE2" s="205"/>
    </row>
    <row r="3" spans="1:31" ht="18.75" thickBot="1">
      <c r="A3" s="69" t="s">
        <v>186</v>
      </c>
      <c r="B3" s="107" t="s">
        <v>32</v>
      </c>
      <c r="C3" s="106" t="s">
        <v>31</v>
      </c>
      <c r="D3" s="108" t="s">
        <v>29</v>
      </c>
      <c r="E3" s="98" t="s">
        <v>32</v>
      </c>
      <c r="F3" s="100" t="s">
        <v>31</v>
      </c>
      <c r="G3" s="99" t="s">
        <v>29</v>
      </c>
      <c r="H3" s="113" t="s">
        <v>32</v>
      </c>
      <c r="I3" s="114" t="s">
        <v>31</v>
      </c>
      <c r="J3" s="115" t="s">
        <v>29</v>
      </c>
      <c r="K3" s="96" t="s">
        <v>32</v>
      </c>
      <c r="L3" s="102" t="s">
        <v>31</v>
      </c>
      <c r="M3" s="58" t="s">
        <v>29</v>
      </c>
      <c r="N3" s="101" t="s">
        <v>32</v>
      </c>
      <c r="O3" s="97" t="s">
        <v>31</v>
      </c>
      <c r="P3" s="59" t="s">
        <v>29</v>
      </c>
      <c r="Q3" s="155" t="s">
        <v>32</v>
      </c>
      <c r="R3" s="156" t="s">
        <v>31</v>
      </c>
      <c r="S3" s="157" t="s">
        <v>29</v>
      </c>
      <c r="T3" s="173" t="s">
        <v>32</v>
      </c>
      <c r="U3" s="174" t="s">
        <v>31</v>
      </c>
      <c r="V3" s="175" t="s">
        <v>29</v>
      </c>
      <c r="W3" s="185" t="s">
        <v>32</v>
      </c>
      <c r="X3" s="186" t="s">
        <v>31</v>
      </c>
      <c r="Y3" s="187" t="s">
        <v>29</v>
      </c>
      <c r="Z3" s="105" t="s">
        <v>32</v>
      </c>
      <c r="AA3" s="104" t="s">
        <v>31</v>
      </c>
      <c r="AB3" s="103" t="s">
        <v>29</v>
      </c>
      <c r="AC3" s="143" t="s">
        <v>32</v>
      </c>
      <c r="AD3" s="144" t="s">
        <v>31</v>
      </c>
      <c r="AE3" s="145" t="s">
        <v>29</v>
      </c>
    </row>
    <row r="4" spans="1:31">
      <c r="A4" s="71" t="s">
        <v>187</v>
      </c>
      <c r="B4" s="60">
        <v>1313</v>
      </c>
      <c r="C4" s="109">
        <v>1038</v>
      </c>
      <c r="D4" s="61">
        <v>388</v>
      </c>
      <c r="E4" s="62">
        <v>8480</v>
      </c>
      <c r="F4" s="110">
        <v>6908</v>
      </c>
      <c r="G4" s="63">
        <v>234</v>
      </c>
      <c r="H4" s="66">
        <v>0</v>
      </c>
      <c r="I4" s="112">
        <v>0</v>
      </c>
      <c r="J4" s="67">
        <v>0</v>
      </c>
      <c r="K4" s="64">
        <v>1766</v>
      </c>
      <c r="L4" s="111">
        <v>782</v>
      </c>
      <c r="M4" s="65">
        <v>53</v>
      </c>
      <c r="N4" s="64">
        <v>0</v>
      </c>
      <c r="O4" s="111">
        <v>0</v>
      </c>
      <c r="P4" s="65">
        <v>0</v>
      </c>
      <c r="Q4" s="158">
        <v>0</v>
      </c>
      <c r="R4" s="159">
        <v>0</v>
      </c>
      <c r="S4" s="160">
        <v>0</v>
      </c>
      <c r="T4" s="176">
        <v>0</v>
      </c>
      <c r="U4" s="177">
        <v>0</v>
      </c>
      <c r="V4" s="178">
        <v>0</v>
      </c>
      <c r="W4" s="188">
        <v>0</v>
      </c>
      <c r="X4" s="189">
        <v>0</v>
      </c>
      <c r="Y4" s="190">
        <v>1</v>
      </c>
      <c r="Z4" s="70">
        <v>476</v>
      </c>
      <c r="AA4" s="56">
        <v>924</v>
      </c>
      <c r="AB4" s="142">
        <v>43</v>
      </c>
      <c r="AC4" s="147">
        <f>B4+E4+H4+K4+N4+Q4+T4+W4+Z4</f>
        <v>12035</v>
      </c>
      <c r="AD4" s="148">
        <f t="shared" ref="AD4:AE4" si="0">C4+F4+I4+L4+O4+R4+U4+X4+AA4</f>
        <v>9652</v>
      </c>
      <c r="AE4" s="149">
        <f t="shared" si="0"/>
        <v>719</v>
      </c>
    </row>
    <row r="5" spans="1:31">
      <c r="A5" s="71" t="s">
        <v>188</v>
      </c>
      <c r="B5" s="60">
        <v>429</v>
      </c>
      <c r="C5" s="109">
        <v>304</v>
      </c>
      <c r="D5" s="61">
        <v>10</v>
      </c>
      <c r="E5" s="62">
        <v>5987</v>
      </c>
      <c r="F5" s="110">
        <v>5137</v>
      </c>
      <c r="G5" s="63">
        <v>59</v>
      </c>
      <c r="H5" s="66">
        <v>0</v>
      </c>
      <c r="I5" s="112">
        <v>0</v>
      </c>
      <c r="J5" s="67">
        <v>0</v>
      </c>
      <c r="K5" s="64">
        <v>1175</v>
      </c>
      <c r="L5" s="111">
        <v>944</v>
      </c>
      <c r="M5" s="65">
        <v>42</v>
      </c>
      <c r="N5" s="64">
        <v>0</v>
      </c>
      <c r="O5" s="111">
        <v>0</v>
      </c>
      <c r="P5" s="65">
        <v>0</v>
      </c>
      <c r="Q5" s="158">
        <v>0</v>
      </c>
      <c r="R5" s="159">
        <v>0</v>
      </c>
      <c r="S5" s="160">
        <v>1</v>
      </c>
      <c r="T5" s="176">
        <v>0</v>
      </c>
      <c r="U5" s="177">
        <v>0</v>
      </c>
      <c r="V5" s="178">
        <v>0</v>
      </c>
      <c r="W5" s="188">
        <v>0</v>
      </c>
      <c r="X5" s="189">
        <v>0</v>
      </c>
      <c r="Y5" s="190">
        <v>0</v>
      </c>
      <c r="Z5" s="70">
        <v>65</v>
      </c>
      <c r="AA5" s="56">
        <v>486</v>
      </c>
      <c r="AB5" s="142">
        <v>12</v>
      </c>
      <c r="AC5" s="150">
        <f t="shared" ref="AC5:AC68" si="1">B5+E5+H5+K5+N5+Q5+T5+W5+Z5</f>
        <v>7656</v>
      </c>
      <c r="AD5" s="146">
        <f t="shared" ref="AD5:AD68" si="2">C5+F5+I5+L5+O5+R5+U5+X5+AA5</f>
        <v>6871</v>
      </c>
      <c r="AE5" s="151">
        <f t="shared" ref="AE5:AE68" si="3">D5+G5+J5+M5+P5+S5+V5+Y5+AB5</f>
        <v>124</v>
      </c>
    </row>
    <row r="6" spans="1:31">
      <c r="A6" s="71" t="s">
        <v>189</v>
      </c>
      <c r="B6" s="60">
        <v>410</v>
      </c>
      <c r="C6" s="109">
        <v>265</v>
      </c>
      <c r="D6" s="61">
        <v>11</v>
      </c>
      <c r="E6" s="62">
        <v>3392</v>
      </c>
      <c r="F6" s="110">
        <v>4966</v>
      </c>
      <c r="G6" s="63">
        <v>67</v>
      </c>
      <c r="H6" s="66">
        <v>0</v>
      </c>
      <c r="I6" s="112">
        <v>0</v>
      </c>
      <c r="J6" s="67">
        <v>0</v>
      </c>
      <c r="K6" s="64">
        <v>372</v>
      </c>
      <c r="L6" s="111">
        <v>230</v>
      </c>
      <c r="M6" s="65">
        <v>5</v>
      </c>
      <c r="N6" s="64">
        <v>0</v>
      </c>
      <c r="O6" s="111">
        <v>0</v>
      </c>
      <c r="P6" s="65">
        <v>0</v>
      </c>
      <c r="Q6" s="158">
        <v>0</v>
      </c>
      <c r="R6" s="159">
        <v>0</v>
      </c>
      <c r="S6" s="160">
        <v>0</v>
      </c>
      <c r="T6" s="176">
        <v>0</v>
      </c>
      <c r="U6" s="177">
        <v>0</v>
      </c>
      <c r="V6" s="178">
        <v>0</v>
      </c>
      <c r="W6" s="188">
        <v>0</v>
      </c>
      <c r="X6" s="189">
        <v>0</v>
      </c>
      <c r="Y6" s="190">
        <v>0</v>
      </c>
      <c r="Z6" s="70">
        <v>49</v>
      </c>
      <c r="AA6" s="56">
        <v>113</v>
      </c>
      <c r="AB6" s="142">
        <v>14</v>
      </c>
      <c r="AC6" s="150">
        <f t="shared" si="1"/>
        <v>4223</v>
      </c>
      <c r="AD6" s="146">
        <f t="shared" si="2"/>
        <v>5574</v>
      </c>
      <c r="AE6" s="151">
        <f t="shared" si="3"/>
        <v>97</v>
      </c>
    </row>
    <row r="7" spans="1:31">
      <c r="A7" s="71" t="s">
        <v>190</v>
      </c>
      <c r="B7" s="60">
        <v>15963</v>
      </c>
      <c r="C7" s="109">
        <v>12600</v>
      </c>
      <c r="D7" s="61">
        <v>3129</v>
      </c>
      <c r="E7" s="62">
        <v>146985</v>
      </c>
      <c r="F7" s="110">
        <v>73108</v>
      </c>
      <c r="G7" s="63">
        <v>6683</v>
      </c>
      <c r="H7" s="66">
        <v>0</v>
      </c>
      <c r="I7" s="112">
        <v>0</v>
      </c>
      <c r="J7" s="67">
        <v>27</v>
      </c>
      <c r="K7" s="64">
        <v>53007</v>
      </c>
      <c r="L7" s="111">
        <v>33817</v>
      </c>
      <c r="M7" s="65">
        <v>4809</v>
      </c>
      <c r="N7" s="64">
        <v>0</v>
      </c>
      <c r="O7" s="111">
        <v>0</v>
      </c>
      <c r="P7" s="65">
        <v>1</v>
      </c>
      <c r="Q7" s="158">
        <v>0</v>
      </c>
      <c r="R7" s="159">
        <v>0</v>
      </c>
      <c r="S7" s="160">
        <v>11</v>
      </c>
      <c r="T7" s="176">
        <v>0</v>
      </c>
      <c r="U7" s="177">
        <v>0</v>
      </c>
      <c r="V7" s="178">
        <v>4</v>
      </c>
      <c r="W7" s="188">
        <v>0</v>
      </c>
      <c r="X7" s="189">
        <v>0</v>
      </c>
      <c r="Y7" s="190">
        <v>148</v>
      </c>
      <c r="Z7" s="70">
        <v>4586</v>
      </c>
      <c r="AA7" s="56">
        <v>10785</v>
      </c>
      <c r="AB7" s="142">
        <v>1297</v>
      </c>
      <c r="AC7" s="150">
        <f t="shared" si="1"/>
        <v>220541</v>
      </c>
      <c r="AD7" s="146">
        <f t="shared" si="2"/>
        <v>130310</v>
      </c>
      <c r="AE7" s="151">
        <f t="shared" si="3"/>
        <v>16109</v>
      </c>
    </row>
    <row r="8" spans="1:31">
      <c r="A8" s="71" t="s">
        <v>191</v>
      </c>
      <c r="B8" s="60">
        <v>446</v>
      </c>
      <c r="C8" s="109">
        <v>284</v>
      </c>
      <c r="D8" s="61">
        <v>2</v>
      </c>
      <c r="E8" s="62">
        <v>3592</v>
      </c>
      <c r="F8" s="110">
        <v>4712</v>
      </c>
      <c r="G8" s="63">
        <v>11</v>
      </c>
      <c r="H8" s="66">
        <v>0</v>
      </c>
      <c r="I8" s="112">
        <v>0</v>
      </c>
      <c r="J8" s="67">
        <v>0</v>
      </c>
      <c r="K8" s="64">
        <v>383</v>
      </c>
      <c r="L8" s="111">
        <v>199</v>
      </c>
      <c r="M8" s="65">
        <v>0</v>
      </c>
      <c r="N8" s="64">
        <v>0</v>
      </c>
      <c r="O8" s="111">
        <v>0</v>
      </c>
      <c r="P8" s="65">
        <v>0</v>
      </c>
      <c r="Q8" s="158">
        <v>0</v>
      </c>
      <c r="R8" s="159">
        <v>0</v>
      </c>
      <c r="S8" s="160">
        <v>0</v>
      </c>
      <c r="T8" s="176">
        <v>0</v>
      </c>
      <c r="U8" s="177">
        <v>0</v>
      </c>
      <c r="V8" s="178">
        <v>0</v>
      </c>
      <c r="W8" s="188">
        <v>0</v>
      </c>
      <c r="X8" s="189">
        <v>0</v>
      </c>
      <c r="Y8" s="190">
        <v>0</v>
      </c>
      <c r="Z8" s="70">
        <v>51</v>
      </c>
      <c r="AA8" s="56">
        <v>66</v>
      </c>
      <c r="AB8" s="142">
        <v>0</v>
      </c>
      <c r="AC8" s="150">
        <f t="shared" si="1"/>
        <v>4472</v>
      </c>
      <c r="AD8" s="146">
        <f t="shared" si="2"/>
        <v>5261</v>
      </c>
      <c r="AE8" s="151">
        <f t="shared" si="3"/>
        <v>13</v>
      </c>
    </row>
    <row r="9" spans="1:31">
      <c r="A9" s="71" t="s">
        <v>192</v>
      </c>
      <c r="B9" s="60">
        <v>431</v>
      </c>
      <c r="C9" s="109">
        <v>272</v>
      </c>
      <c r="D9" s="61">
        <v>2</v>
      </c>
      <c r="E9" s="62">
        <v>2839</v>
      </c>
      <c r="F9" s="110">
        <v>4976</v>
      </c>
      <c r="G9" s="63">
        <v>17</v>
      </c>
      <c r="H9" s="66">
        <v>0</v>
      </c>
      <c r="I9" s="112">
        <v>0</v>
      </c>
      <c r="J9" s="67">
        <v>0</v>
      </c>
      <c r="K9" s="64">
        <v>312</v>
      </c>
      <c r="L9" s="111">
        <v>210</v>
      </c>
      <c r="M9" s="65">
        <v>0</v>
      </c>
      <c r="N9" s="64">
        <v>0</v>
      </c>
      <c r="O9" s="111">
        <v>0</v>
      </c>
      <c r="P9" s="65">
        <v>0</v>
      </c>
      <c r="Q9" s="158">
        <v>0</v>
      </c>
      <c r="R9" s="159">
        <v>0</v>
      </c>
      <c r="S9" s="160">
        <v>0</v>
      </c>
      <c r="T9" s="176">
        <v>0</v>
      </c>
      <c r="U9" s="177">
        <v>0</v>
      </c>
      <c r="V9" s="178">
        <v>0</v>
      </c>
      <c r="W9" s="188">
        <v>0</v>
      </c>
      <c r="X9" s="189">
        <v>0</v>
      </c>
      <c r="Y9" s="190">
        <v>0</v>
      </c>
      <c r="Z9" s="70">
        <v>35</v>
      </c>
      <c r="AA9" s="56">
        <v>39</v>
      </c>
      <c r="AB9" s="142">
        <v>3</v>
      </c>
      <c r="AC9" s="150">
        <f t="shared" si="1"/>
        <v>3617</v>
      </c>
      <c r="AD9" s="146">
        <f t="shared" si="2"/>
        <v>5497</v>
      </c>
      <c r="AE9" s="151">
        <f t="shared" si="3"/>
        <v>22</v>
      </c>
    </row>
    <row r="10" spans="1:31">
      <c r="A10" s="71" t="s">
        <v>193</v>
      </c>
      <c r="B10" s="60">
        <v>507</v>
      </c>
      <c r="C10" s="109">
        <v>365</v>
      </c>
      <c r="D10" s="61">
        <v>27</v>
      </c>
      <c r="E10" s="62">
        <v>11950</v>
      </c>
      <c r="F10" s="110">
        <v>11157</v>
      </c>
      <c r="G10" s="63">
        <v>170</v>
      </c>
      <c r="H10" s="66">
        <v>0</v>
      </c>
      <c r="I10" s="112">
        <v>0</v>
      </c>
      <c r="J10" s="67">
        <v>0</v>
      </c>
      <c r="K10" s="64">
        <v>4015</v>
      </c>
      <c r="L10" s="111">
        <v>3295</v>
      </c>
      <c r="M10" s="65">
        <v>220</v>
      </c>
      <c r="N10" s="64">
        <v>0</v>
      </c>
      <c r="O10" s="111">
        <v>0</v>
      </c>
      <c r="P10" s="65">
        <v>1</v>
      </c>
      <c r="Q10" s="158">
        <v>0</v>
      </c>
      <c r="R10" s="159">
        <v>0</v>
      </c>
      <c r="S10" s="160">
        <v>1</v>
      </c>
      <c r="T10" s="176">
        <v>0</v>
      </c>
      <c r="U10" s="177">
        <v>0</v>
      </c>
      <c r="V10" s="178">
        <v>0</v>
      </c>
      <c r="W10" s="188">
        <v>0</v>
      </c>
      <c r="X10" s="189">
        <v>0</v>
      </c>
      <c r="Y10" s="190">
        <v>2</v>
      </c>
      <c r="Z10" s="70">
        <v>960</v>
      </c>
      <c r="AA10" s="56">
        <v>3879</v>
      </c>
      <c r="AB10" s="142">
        <v>53</v>
      </c>
      <c r="AC10" s="150">
        <f t="shared" si="1"/>
        <v>17432</v>
      </c>
      <c r="AD10" s="146">
        <f t="shared" si="2"/>
        <v>18696</v>
      </c>
      <c r="AE10" s="151">
        <f t="shared" si="3"/>
        <v>474</v>
      </c>
    </row>
    <row r="11" spans="1:31">
      <c r="A11" s="71" t="s">
        <v>194</v>
      </c>
      <c r="B11" s="60">
        <v>1300</v>
      </c>
      <c r="C11" s="109">
        <v>667</v>
      </c>
      <c r="D11" s="61">
        <v>135</v>
      </c>
      <c r="E11" s="62">
        <v>14294</v>
      </c>
      <c r="F11" s="110">
        <v>13950</v>
      </c>
      <c r="G11" s="63">
        <v>419</v>
      </c>
      <c r="H11" s="66">
        <v>0</v>
      </c>
      <c r="I11" s="112">
        <v>0</v>
      </c>
      <c r="J11" s="67">
        <v>0</v>
      </c>
      <c r="K11" s="64">
        <v>1769</v>
      </c>
      <c r="L11" s="111">
        <v>848</v>
      </c>
      <c r="M11" s="65">
        <v>16</v>
      </c>
      <c r="N11" s="64">
        <v>0</v>
      </c>
      <c r="O11" s="111">
        <v>0</v>
      </c>
      <c r="P11" s="65">
        <v>0</v>
      </c>
      <c r="Q11" s="158">
        <v>0</v>
      </c>
      <c r="R11" s="159">
        <v>0</v>
      </c>
      <c r="S11" s="160">
        <v>2</v>
      </c>
      <c r="T11" s="176">
        <v>0</v>
      </c>
      <c r="U11" s="177">
        <v>0</v>
      </c>
      <c r="V11" s="178">
        <v>0</v>
      </c>
      <c r="W11" s="188">
        <v>0</v>
      </c>
      <c r="X11" s="189">
        <v>0</v>
      </c>
      <c r="Y11" s="190">
        <v>0</v>
      </c>
      <c r="Z11" s="70">
        <v>1329</v>
      </c>
      <c r="AA11" s="56">
        <v>1377</v>
      </c>
      <c r="AB11" s="142">
        <v>49</v>
      </c>
      <c r="AC11" s="150">
        <f t="shared" si="1"/>
        <v>18692</v>
      </c>
      <c r="AD11" s="146">
        <f t="shared" si="2"/>
        <v>16842</v>
      </c>
      <c r="AE11" s="151">
        <f t="shared" si="3"/>
        <v>621</v>
      </c>
    </row>
    <row r="12" spans="1:31">
      <c r="A12" s="71" t="s">
        <v>195</v>
      </c>
      <c r="B12" s="60">
        <v>1030</v>
      </c>
      <c r="C12" s="109">
        <v>1157</v>
      </c>
      <c r="D12" s="61">
        <v>204</v>
      </c>
      <c r="E12" s="62">
        <v>29003</v>
      </c>
      <c r="F12" s="110">
        <v>31117</v>
      </c>
      <c r="G12" s="63">
        <v>536</v>
      </c>
      <c r="H12" s="66">
        <v>0</v>
      </c>
      <c r="I12" s="112">
        <v>0</v>
      </c>
      <c r="J12" s="67">
        <v>0</v>
      </c>
      <c r="K12" s="64">
        <v>5369</v>
      </c>
      <c r="L12" s="111">
        <v>3843</v>
      </c>
      <c r="M12" s="65">
        <v>199</v>
      </c>
      <c r="N12" s="64">
        <v>0</v>
      </c>
      <c r="O12" s="111">
        <v>0</v>
      </c>
      <c r="P12" s="65">
        <v>1</v>
      </c>
      <c r="Q12" s="158">
        <v>0</v>
      </c>
      <c r="R12" s="159">
        <v>0</v>
      </c>
      <c r="S12" s="160">
        <v>1</v>
      </c>
      <c r="T12" s="176">
        <v>0</v>
      </c>
      <c r="U12" s="177">
        <v>0</v>
      </c>
      <c r="V12" s="178">
        <v>0</v>
      </c>
      <c r="W12" s="188">
        <v>0</v>
      </c>
      <c r="X12" s="189">
        <v>0</v>
      </c>
      <c r="Y12" s="190">
        <v>0</v>
      </c>
      <c r="Z12" s="70">
        <v>2094</v>
      </c>
      <c r="AA12" s="56">
        <v>4279</v>
      </c>
      <c r="AB12" s="142">
        <v>99</v>
      </c>
      <c r="AC12" s="150">
        <f t="shared" si="1"/>
        <v>37496</v>
      </c>
      <c r="AD12" s="146">
        <f t="shared" si="2"/>
        <v>40396</v>
      </c>
      <c r="AE12" s="151">
        <f t="shared" si="3"/>
        <v>1040</v>
      </c>
    </row>
    <row r="13" spans="1:31">
      <c r="A13" s="71" t="s">
        <v>196</v>
      </c>
      <c r="B13" s="60">
        <v>2678</v>
      </c>
      <c r="C13" s="109">
        <v>2471</v>
      </c>
      <c r="D13" s="61">
        <v>466</v>
      </c>
      <c r="E13" s="62">
        <v>75055</v>
      </c>
      <c r="F13" s="110">
        <v>45121</v>
      </c>
      <c r="G13" s="63">
        <v>2407</v>
      </c>
      <c r="H13" s="66">
        <v>0</v>
      </c>
      <c r="I13" s="112">
        <v>0</v>
      </c>
      <c r="J13" s="67">
        <v>0</v>
      </c>
      <c r="K13" s="64">
        <v>17788</v>
      </c>
      <c r="L13" s="111">
        <v>17024</v>
      </c>
      <c r="M13" s="65">
        <v>965</v>
      </c>
      <c r="N13" s="64">
        <v>0</v>
      </c>
      <c r="O13" s="111">
        <v>0</v>
      </c>
      <c r="P13" s="65">
        <v>2</v>
      </c>
      <c r="Q13" s="158">
        <v>0</v>
      </c>
      <c r="R13" s="159">
        <v>0</v>
      </c>
      <c r="S13" s="160">
        <v>2</v>
      </c>
      <c r="T13" s="176">
        <v>0</v>
      </c>
      <c r="U13" s="177">
        <v>0</v>
      </c>
      <c r="V13" s="178">
        <v>1</v>
      </c>
      <c r="W13" s="188">
        <v>0</v>
      </c>
      <c r="X13" s="189">
        <v>0</v>
      </c>
      <c r="Y13" s="190">
        <v>0</v>
      </c>
      <c r="Z13" s="70">
        <v>2991</v>
      </c>
      <c r="AA13" s="56">
        <v>5047</v>
      </c>
      <c r="AB13" s="142">
        <v>236</v>
      </c>
      <c r="AC13" s="150">
        <f t="shared" si="1"/>
        <v>98512</v>
      </c>
      <c r="AD13" s="146">
        <f t="shared" si="2"/>
        <v>69663</v>
      </c>
      <c r="AE13" s="151">
        <f t="shared" si="3"/>
        <v>4079</v>
      </c>
    </row>
    <row r="14" spans="1:31">
      <c r="A14" s="71" t="s">
        <v>197</v>
      </c>
      <c r="B14" s="60">
        <v>1288</v>
      </c>
      <c r="C14" s="109">
        <v>1120</v>
      </c>
      <c r="D14" s="61">
        <v>366</v>
      </c>
      <c r="E14" s="62">
        <v>9323</v>
      </c>
      <c r="F14" s="110">
        <v>13650</v>
      </c>
      <c r="G14" s="63">
        <v>280</v>
      </c>
      <c r="H14" s="66">
        <v>0</v>
      </c>
      <c r="I14" s="112">
        <v>0</v>
      </c>
      <c r="J14" s="67">
        <v>4</v>
      </c>
      <c r="K14" s="64">
        <v>1397</v>
      </c>
      <c r="L14" s="111">
        <v>691</v>
      </c>
      <c r="M14" s="65">
        <v>35</v>
      </c>
      <c r="N14" s="64">
        <v>0</v>
      </c>
      <c r="O14" s="111">
        <v>0</v>
      </c>
      <c r="P14" s="65">
        <v>0</v>
      </c>
      <c r="Q14" s="158">
        <v>0</v>
      </c>
      <c r="R14" s="159">
        <v>0</v>
      </c>
      <c r="S14" s="160">
        <v>1</v>
      </c>
      <c r="T14" s="176">
        <v>0</v>
      </c>
      <c r="U14" s="177">
        <v>0</v>
      </c>
      <c r="V14" s="178">
        <v>0</v>
      </c>
      <c r="W14" s="188">
        <v>0</v>
      </c>
      <c r="X14" s="189">
        <v>0</v>
      </c>
      <c r="Y14" s="190">
        <v>1</v>
      </c>
      <c r="Z14" s="70">
        <v>351</v>
      </c>
      <c r="AA14" s="56">
        <v>862</v>
      </c>
      <c r="AB14" s="142">
        <v>58</v>
      </c>
      <c r="AC14" s="150">
        <f t="shared" si="1"/>
        <v>12359</v>
      </c>
      <c r="AD14" s="146">
        <f t="shared" si="2"/>
        <v>16323</v>
      </c>
      <c r="AE14" s="151">
        <f t="shared" si="3"/>
        <v>745</v>
      </c>
    </row>
    <row r="15" spans="1:31">
      <c r="A15" s="71" t="s">
        <v>198</v>
      </c>
      <c r="B15" s="60">
        <v>620</v>
      </c>
      <c r="C15" s="109">
        <v>461</v>
      </c>
      <c r="D15" s="61">
        <v>15</v>
      </c>
      <c r="E15" s="62">
        <v>15880</v>
      </c>
      <c r="F15" s="110">
        <v>8178</v>
      </c>
      <c r="G15" s="63">
        <v>127</v>
      </c>
      <c r="H15" s="66">
        <v>0</v>
      </c>
      <c r="I15" s="112">
        <v>0</v>
      </c>
      <c r="J15" s="67">
        <v>0</v>
      </c>
      <c r="K15" s="64">
        <v>344</v>
      </c>
      <c r="L15" s="111">
        <v>146</v>
      </c>
      <c r="M15" s="65">
        <v>603</v>
      </c>
      <c r="N15" s="64">
        <v>0</v>
      </c>
      <c r="O15" s="111">
        <v>0</v>
      </c>
      <c r="P15" s="65">
        <v>0</v>
      </c>
      <c r="Q15" s="158">
        <v>0</v>
      </c>
      <c r="R15" s="159">
        <v>0</v>
      </c>
      <c r="S15" s="160">
        <v>1</v>
      </c>
      <c r="T15" s="176">
        <v>0</v>
      </c>
      <c r="U15" s="177">
        <v>0</v>
      </c>
      <c r="V15" s="178">
        <v>0</v>
      </c>
      <c r="W15" s="188">
        <v>0</v>
      </c>
      <c r="X15" s="189">
        <v>0</v>
      </c>
      <c r="Y15" s="190">
        <v>0</v>
      </c>
      <c r="Z15" s="70">
        <v>122</v>
      </c>
      <c r="AA15" s="56">
        <v>376</v>
      </c>
      <c r="AB15" s="142">
        <v>31</v>
      </c>
      <c r="AC15" s="150">
        <f t="shared" si="1"/>
        <v>16966</v>
      </c>
      <c r="AD15" s="146">
        <f t="shared" si="2"/>
        <v>9161</v>
      </c>
      <c r="AE15" s="151">
        <f t="shared" si="3"/>
        <v>777</v>
      </c>
    </row>
    <row r="16" spans="1:31">
      <c r="A16" s="71" t="s">
        <v>199</v>
      </c>
      <c r="B16" s="60">
        <v>4123</v>
      </c>
      <c r="C16" s="109">
        <v>4922</v>
      </c>
      <c r="D16" s="61">
        <v>946</v>
      </c>
      <c r="E16" s="62">
        <v>67803</v>
      </c>
      <c r="F16" s="110">
        <v>38811</v>
      </c>
      <c r="G16" s="63">
        <v>2421</v>
      </c>
      <c r="H16" s="66">
        <v>0</v>
      </c>
      <c r="I16" s="112">
        <v>0</v>
      </c>
      <c r="J16" s="67">
        <v>3</v>
      </c>
      <c r="K16" s="64">
        <v>15945</v>
      </c>
      <c r="L16" s="111">
        <v>9215</v>
      </c>
      <c r="M16" s="65">
        <v>901</v>
      </c>
      <c r="N16" s="64">
        <v>0</v>
      </c>
      <c r="O16" s="111">
        <v>0</v>
      </c>
      <c r="P16" s="65">
        <v>0</v>
      </c>
      <c r="Q16" s="158">
        <v>0</v>
      </c>
      <c r="R16" s="159">
        <v>0</v>
      </c>
      <c r="S16" s="160">
        <v>4</v>
      </c>
      <c r="T16" s="176">
        <v>0</v>
      </c>
      <c r="U16" s="177">
        <v>0</v>
      </c>
      <c r="V16" s="178">
        <v>2</v>
      </c>
      <c r="W16" s="188">
        <v>0</v>
      </c>
      <c r="X16" s="189">
        <v>0</v>
      </c>
      <c r="Y16" s="190">
        <v>0</v>
      </c>
      <c r="Z16" s="70">
        <v>6638</v>
      </c>
      <c r="AA16" s="56">
        <v>7335</v>
      </c>
      <c r="AB16" s="142">
        <v>759</v>
      </c>
      <c r="AC16" s="150">
        <f t="shared" si="1"/>
        <v>94509</v>
      </c>
      <c r="AD16" s="146">
        <f t="shared" si="2"/>
        <v>60283</v>
      </c>
      <c r="AE16" s="151">
        <f t="shared" si="3"/>
        <v>5036</v>
      </c>
    </row>
    <row r="17" spans="1:31">
      <c r="A17" s="71" t="s">
        <v>200</v>
      </c>
      <c r="B17" s="60">
        <v>559</v>
      </c>
      <c r="C17" s="109">
        <v>477</v>
      </c>
      <c r="D17" s="61">
        <v>21</v>
      </c>
      <c r="E17" s="62">
        <v>6681</v>
      </c>
      <c r="F17" s="110">
        <v>5103</v>
      </c>
      <c r="G17" s="63">
        <v>188</v>
      </c>
      <c r="H17" s="66">
        <v>0</v>
      </c>
      <c r="I17" s="112">
        <v>0</v>
      </c>
      <c r="J17" s="67">
        <v>4</v>
      </c>
      <c r="K17" s="64">
        <v>2945</v>
      </c>
      <c r="L17" s="111">
        <v>3587</v>
      </c>
      <c r="M17" s="65">
        <v>422</v>
      </c>
      <c r="N17" s="64">
        <v>0</v>
      </c>
      <c r="O17" s="111">
        <v>0</v>
      </c>
      <c r="P17" s="65">
        <v>0</v>
      </c>
      <c r="Q17" s="158">
        <v>0</v>
      </c>
      <c r="R17" s="159">
        <v>0</v>
      </c>
      <c r="S17" s="160">
        <v>0</v>
      </c>
      <c r="T17" s="176">
        <v>0</v>
      </c>
      <c r="U17" s="177">
        <v>0</v>
      </c>
      <c r="V17" s="178">
        <v>0</v>
      </c>
      <c r="W17" s="188">
        <v>0</v>
      </c>
      <c r="X17" s="189">
        <v>0</v>
      </c>
      <c r="Y17" s="190">
        <v>0</v>
      </c>
      <c r="Z17" s="70">
        <v>46</v>
      </c>
      <c r="AA17" s="56">
        <v>44</v>
      </c>
      <c r="AB17" s="142">
        <v>49</v>
      </c>
      <c r="AC17" s="150">
        <f t="shared" si="1"/>
        <v>10231</v>
      </c>
      <c r="AD17" s="146">
        <f t="shared" si="2"/>
        <v>9211</v>
      </c>
      <c r="AE17" s="151">
        <f t="shared" si="3"/>
        <v>684</v>
      </c>
    </row>
    <row r="18" spans="1:31">
      <c r="A18" s="71" t="s">
        <v>201</v>
      </c>
      <c r="B18" s="60">
        <v>742</v>
      </c>
      <c r="C18" s="109">
        <v>406</v>
      </c>
      <c r="D18" s="61">
        <v>108</v>
      </c>
      <c r="E18" s="62">
        <v>61479</v>
      </c>
      <c r="F18" s="110">
        <v>8857</v>
      </c>
      <c r="G18" s="63">
        <v>2961</v>
      </c>
      <c r="H18" s="66">
        <v>0</v>
      </c>
      <c r="I18" s="112">
        <v>0</v>
      </c>
      <c r="J18" s="67">
        <v>1</v>
      </c>
      <c r="K18" s="64">
        <v>720</v>
      </c>
      <c r="L18" s="111">
        <v>409</v>
      </c>
      <c r="M18" s="65">
        <v>10</v>
      </c>
      <c r="N18" s="64">
        <v>0</v>
      </c>
      <c r="O18" s="111">
        <v>0</v>
      </c>
      <c r="P18" s="65">
        <v>0</v>
      </c>
      <c r="Q18" s="158">
        <v>0</v>
      </c>
      <c r="R18" s="159">
        <v>0</v>
      </c>
      <c r="S18" s="160">
        <v>0</v>
      </c>
      <c r="T18" s="176">
        <v>0</v>
      </c>
      <c r="U18" s="177">
        <v>0</v>
      </c>
      <c r="V18" s="178">
        <v>0</v>
      </c>
      <c r="W18" s="188">
        <v>0</v>
      </c>
      <c r="X18" s="189">
        <v>0</v>
      </c>
      <c r="Y18" s="190">
        <v>0</v>
      </c>
      <c r="Z18" s="70">
        <v>3604</v>
      </c>
      <c r="AA18" s="56">
        <v>4062</v>
      </c>
      <c r="AB18" s="142">
        <v>155</v>
      </c>
      <c r="AC18" s="150">
        <f t="shared" si="1"/>
        <v>66545</v>
      </c>
      <c r="AD18" s="146">
        <f t="shared" si="2"/>
        <v>13734</v>
      </c>
      <c r="AE18" s="151">
        <f t="shared" si="3"/>
        <v>3235</v>
      </c>
    </row>
    <row r="19" spans="1:31">
      <c r="A19" s="71" t="s">
        <v>202</v>
      </c>
      <c r="B19" s="60">
        <v>974</v>
      </c>
      <c r="C19" s="109">
        <v>809</v>
      </c>
      <c r="D19" s="61">
        <v>80</v>
      </c>
      <c r="E19" s="62">
        <v>13900</v>
      </c>
      <c r="F19" s="110">
        <v>22757</v>
      </c>
      <c r="G19" s="63">
        <v>181</v>
      </c>
      <c r="H19" s="66">
        <v>0</v>
      </c>
      <c r="I19" s="112">
        <v>0</v>
      </c>
      <c r="J19" s="67">
        <v>0</v>
      </c>
      <c r="K19" s="64">
        <v>3167</v>
      </c>
      <c r="L19" s="111">
        <v>1534</v>
      </c>
      <c r="M19" s="65">
        <v>132</v>
      </c>
      <c r="N19" s="64">
        <v>0</v>
      </c>
      <c r="O19" s="111">
        <v>0</v>
      </c>
      <c r="P19" s="65">
        <v>0</v>
      </c>
      <c r="Q19" s="158">
        <v>0</v>
      </c>
      <c r="R19" s="159">
        <v>0</v>
      </c>
      <c r="S19" s="160">
        <v>4</v>
      </c>
      <c r="T19" s="176">
        <v>0</v>
      </c>
      <c r="U19" s="177">
        <v>0</v>
      </c>
      <c r="V19" s="178">
        <v>0</v>
      </c>
      <c r="W19" s="188">
        <v>0</v>
      </c>
      <c r="X19" s="189">
        <v>0</v>
      </c>
      <c r="Y19" s="190">
        <v>1</v>
      </c>
      <c r="Z19" s="70">
        <v>1705</v>
      </c>
      <c r="AA19" s="56">
        <v>2310</v>
      </c>
      <c r="AB19" s="142">
        <v>19</v>
      </c>
      <c r="AC19" s="150">
        <f t="shared" si="1"/>
        <v>19746</v>
      </c>
      <c r="AD19" s="146">
        <f t="shared" si="2"/>
        <v>27410</v>
      </c>
      <c r="AE19" s="151">
        <f t="shared" si="3"/>
        <v>417</v>
      </c>
    </row>
    <row r="20" spans="1:31">
      <c r="A20" s="71" t="s">
        <v>203</v>
      </c>
      <c r="B20" s="60">
        <v>1674</v>
      </c>
      <c r="C20" s="109">
        <v>1370</v>
      </c>
      <c r="D20" s="61">
        <v>443</v>
      </c>
      <c r="E20" s="62">
        <v>11236</v>
      </c>
      <c r="F20" s="110">
        <v>11649</v>
      </c>
      <c r="G20" s="63">
        <v>147</v>
      </c>
      <c r="H20" s="66">
        <v>0</v>
      </c>
      <c r="I20" s="112">
        <v>0</v>
      </c>
      <c r="J20" s="67">
        <v>0</v>
      </c>
      <c r="K20" s="64">
        <v>508</v>
      </c>
      <c r="L20" s="111">
        <v>1008</v>
      </c>
      <c r="M20" s="65">
        <v>247</v>
      </c>
      <c r="N20" s="64">
        <v>0</v>
      </c>
      <c r="O20" s="111">
        <v>0</v>
      </c>
      <c r="P20" s="65">
        <v>0</v>
      </c>
      <c r="Q20" s="158">
        <v>0</v>
      </c>
      <c r="R20" s="159">
        <v>0</v>
      </c>
      <c r="S20" s="160">
        <v>5</v>
      </c>
      <c r="T20" s="176">
        <v>0</v>
      </c>
      <c r="U20" s="177">
        <v>0</v>
      </c>
      <c r="V20" s="178">
        <v>0</v>
      </c>
      <c r="W20" s="188">
        <v>0</v>
      </c>
      <c r="X20" s="189">
        <v>0</v>
      </c>
      <c r="Y20" s="190">
        <v>0</v>
      </c>
      <c r="Z20" s="70">
        <v>147</v>
      </c>
      <c r="AA20" s="56">
        <v>483</v>
      </c>
      <c r="AB20" s="142">
        <v>37</v>
      </c>
      <c r="AC20" s="150">
        <f t="shared" si="1"/>
        <v>13565</v>
      </c>
      <c r="AD20" s="146">
        <f t="shared" si="2"/>
        <v>14510</v>
      </c>
      <c r="AE20" s="151">
        <f t="shared" si="3"/>
        <v>879</v>
      </c>
    </row>
    <row r="21" spans="1:31">
      <c r="A21" s="71" t="s">
        <v>204</v>
      </c>
      <c r="B21" s="60">
        <v>2486</v>
      </c>
      <c r="C21" s="109">
        <v>1694</v>
      </c>
      <c r="D21" s="61">
        <v>75</v>
      </c>
      <c r="E21" s="62">
        <v>51574</v>
      </c>
      <c r="F21" s="110">
        <v>30412</v>
      </c>
      <c r="G21" s="63">
        <v>1359</v>
      </c>
      <c r="H21" s="66">
        <v>0</v>
      </c>
      <c r="I21" s="112">
        <v>0</v>
      </c>
      <c r="J21" s="67">
        <v>0</v>
      </c>
      <c r="K21" s="64">
        <v>4936</v>
      </c>
      <c r="L21" s="111">
        <v>3587</v>
      </c>
      <c r="M21" s="65">
        <v>580</v>
      </c>
      <c r="N21" s="64">
        <v>0</v>
      </c>
      <c r="O21" s="111">
        <v>0</v>
      </c>
      <c r="P21" s="65">
        <v>1</v>
      </c>
      <c r="Q21" s="158">
        <v>0</v>
      </c>
      <c r="R21" s="159">
        <v>0</v>
      </c>
      <c r="S21" s="160">
        <v>1</v>
      </c>
      <c r="T21" s="176">
        <v>0</v>
      </c>
      <c r="U21" s="177">
        <v>0</v>
      </c>
      <c r="V21" s="178">
        <v>0</v>
      </c>
      <c r="W21" s="188">
        <v>0</v>
      </c>
      <c r="X21" s="189">
        <v>0</v>
      </c>
      <c r="Y21" s="190">
        <v>1</v>
      </c>
      <c r="Z21" s="70">
        <v>2152</v>
      </c>
      <c r="AA21" s="56">
        <v>4182</v>
      </c>
      <c r="AB21" s="142">
        <v>111</v>
      </c>
      <c r="AC21" s="150">
        <f t="shared" si="1"/>
        <v>61148</v>
      </c>
      <c r="AD21" s="146">
        <f t="shared" si="2"/>
        <v>39875</v>
      </c>
      <c r="AE21" s="151">
        <f t="shared" si="3"/>
        <v>2128</v>
      </c>
    </row>
    <row r="22" spans="1:31">
      <c r="A22" s="71" t="s">
        <v>205</v>
      </c>
      <c r="B22" s="60">
        <v>852</v>
      </c>
      <c r="C22" s="109">
        <v>647</v>
      </c>
      <c r="D22" s="61">
        <v>184</v>
      </c>
      <c r="E22" s="62">
        <v>17566</v>
      </c>
      <c r="F22" s="110">
        <v>7901</v>
      </c>
      <c r="G22" s="63">
        <v>957</v>
      </c>
      <c r="H22" s="66">
        <v>0</v>
      </c>
      <c r="I22" s="112">
        <v>0</v>
      </c>
      <c r="J22" s="67">
        <v>0</v>
      </c>
      <c r="K22" s="64">
        <v>1784</v>
      </c>
      <c r="L22" s="111">
        <v>1747</v>
      </c>
      <c r="M22" s="65">
        <v>392</v>
      </c>
      <c r="N22" s="64">
        <v>0</v>
      </c>
      <c r="O22" s="111">
        <v>0</v>
      </c>
      <c r="P22" s="65">
        <v>0</v>
      </c>
      <c r="Q22" s="158">
        <v>0</v>
      </c>
      <c r="R22" s="159">
        <v>0</v>
      </c>
      <c r="S22" s="160">
        <v>1</v>
      </c>
      <c r="T22" s="176">
        <v>0</v>
      </c>
      <c r="U22" s="177">
        <v>0</v>
      </c>
      <c r="V22" s="178">
        <v>0</v>
      </c>
      <c r="W22" s="188">
        <v>0</v>
      </c>
      <c r="X22" s="189">
        <v>0</v>
      </c>
      <c r="Y22" s="190">
        <v>0</v>
      </c>
      <c r="Z22" s="70">
        <v>226</v>
      </c>
      <c r="AA22" s="56">
        <v>493</v>
      </c>
      <c r="AB22" s="142">
        <v>162</v>
      </c>
      <c r="AC22" s="150">
        <f t="shared" si="1"/>
        <v>20428</v>
      </c>
      <c r="AD22" s="146">
        <f t="shared" si="2"/>
        <v>10788</v>
      </c>
      <c r="AE22" s="151">
        <f t="shared" si="3"/>
        <v>1696</v>
      </c>
    </row>
    <row r="23" spans="1:31">
      <c r="A23" s="71" t="s">
        <v>206</v>
      </c>
      <c r="B23" s="60">
        <v>4800</v>
      </c>
      <c r="C23" s="109">
        <v>4942</v>
      </c>
      <c r="D23" s="61">
        <v>671</v>
      </c>
      <c r="E23" s="62">
        <v>35412</v>
      </c>
      <c r="F23" s="110">
        <v>40412</v>
      </c>
      <c r="G23" s="63">
        <v>1687</v>
      </c>
      <c r="H23" s="66">
        <v>0</v>
      </c>
      <c r="I23" s="112">
        <v>0</v>
      </c>
      <c r="J23" s="67">
        <v>1</v>
      </c>
      <c r="K23" s="64">
        <v>38845</v>
      </c>
      <c r="L23" s="111">
        <v>26418</v>
      </c>
      <c r="M23" s="65">
        <v>3636</v>
      </c>
      <c r="N23" s="64">
        <v>0</v>
      </c>
      <c r="O23" s="111">
        <v>0</v>
      </c>
      <c r="P23" s="65">
        <v>0</v>
      </c>
      <c r="Q23" s="158">
        <v>0</v>
      </c>
      <c r="R23" s="159">
        <v>0</v>
      </c>
      <c r="S23" s="160">
        <v>4</v>
      </c>
      <c r="T23" s="176">
        <v>0</v>
      </c>
      <c r="U23" s="177">
        <v>0</v>
      </c>
      <c r="V23" s="178">
        <v>1</v>
      </c>
      <c r="W23" s="188">
        <v>0</v>
      </c>
      <c r="X23" s="189">
        <v>0</v>
      </c>
      <c r="Y23" s="190">
        <v>3</v>
      </c>
      <c r="Z23" s="70">
        <v>1041</v>
      </c>
      <c r="AA23" s="56">
        <v>2433</v>
      </c>
      <c r="AB23" s="142">
        <v>199</v>
      </c>
      <c r="AC23" s="150">
        <f t="shared" si="1"/>
        <v>80098</v>
      </c>
      <c r="AD23" s="146">
        <f t="shared" si="2"/>
        <v>74205</v>
      </c>
      <c r="AE23" s="151">
        <f t="shared" si="3"/>
        <v>6202</v>
      </c>
    </row>
    <row r="24" spans="1:31">
      <c r="A24" s="71" t="s">
        <v>207</v>
      </c>
      <c r="B24" s="60">
        <v>505</v>
      </c>
      <c r="C24" s="109">
        <v>288</v>
      </c>
      <c r="D24" s="61">
        <v>26</v>
      </c>
      <c r="E24" s="62">
        <v>23899</v>
      </c>
      <c r="F24" s="110">
        <v>13934</v>
      </c>
      <c r="G24" s="63">
        <v>341</v>
      </c>
      <c r="H24" s="66">
        <v>0</v>
      </c>
      <c r="I24" s="112">
        <v>0</v>
      </c>
      <c r="J24" s="67">
        <v>0</v>
      </c>
      <c r="K24" s="64">
        <v>8400</v>
      </c>
      <c r="L24" s="111">
        <v>7895</v>
      </c>
      <c r="M24" s="65">
        <v>24</v>
      </c>
      <c r="N24" s="64">
        <v>0</v>
      </c>
      <c r="O24" s="111">
        <v>0</v>
      </c>
      <c r="P24" s="65">
        <v>1</v>
      </c>
      <c r="Q24" s="158">
        <v>0</v>
      </c>
      <c r="R24" s="159">
        <v>0</v>
      </c>
      <c r="S24" s="160">
        <v>0</v>
      </c>
      <c r="T24" s="176">
        <v>0</v>
      </c>
      <c r="U24" s="177">
        <v>0</v>
      </c>
      <c r="V24" s="178">
        <v>0</v>
      </c>
      <c r="W24" s="188">
        <v>0</v>
      </c>
      <c r="X24" s="189">
        <v>0</v>
      </c>
      <c r="Y24" s="190">
        <v>0</v>
      </c>
      <c r="Z24" s="70">
        <v>160</v>
      </c>
      <c r="AA24" s="56">
        <v>288</v>
      </c>
      <c r="AB24" s="142">
        <v>38</v>
      </c>
      <c r="AC24" s="150">
        <f t="shared" si="1"/>
        <v>32964</v>
      </c>
      <c r="AD24" s="146">
        <f t="shared" si="2"/>
        <v>22405</v>
      </c>
      <c r="AE24" s="151">
        <f t="shared" si="3"/>
        <v>430</v>
      </c>
    </row>
    <row r="25" spans="1:31">
      <c r="A25" s="71" t="s">
        <v>208</v>
      </c>
      <c r="B25" s="60">
        <v>1099</v>
      </c>
      <c r="C25" s="109">
        <v>660</v>
      </c>
      <c r="D25" s="61">
        <v>6</v>
      </c>
      <c r="E25" s="62">
        <v>3727</v>
      </c>
      <c r="F25" s="110">
        <v>5396</v>
      </c>
      <c r="G25" s="63">
        <v>60</v>
      </c>
      <c r="H25" s="66">
        <v>0</v>
      </c>
      <c r="I25" s="112">
        <v>0</v>
      </c>
      <c r="J25" s="67">
        <v>0</v>
      </c>
      <c r="K25" s="64">
        <v>507</v>
      </c>
      <c r="L25" s="111">
        <v>315</v>
      </c>
      <c r="M25" s="65">
        <v>11</v>
      </c>
      <c r="N25" s="64">
        <v>0</v>
      </c>
      <c r="O25" s="111">
        <v>0</v>
      </c>
      <c r="P25" s="65">
        <v>0</v>
      </c>
      <c r="Q25" s="158">
        <v>0</v>
      </c>
      <c r="R25" s="159">
        <v>0</v>
      </c>
      <c r="S25" s="160">
        <v>1</v>
      </c>
      <c r="T25" s="176">
        <v>0</v>
      </c>
      <c r="U25" s="177">
        <v>0</v>
      </c>
      <c r="V25" s="178">
        <v>0</v>
      </c>
      <c r="W25" s="188">
        <v>0</v>
      </c>
      <c r="X25" s="189">
        <v>0</v>
      </c>
      <c r="Y25" s="190">
        <v>4</v>
      </c>
      <c r="Z25" s="70">
        <v>4114</v>
      </c>
      <c r="AA25" s="56">
        <v>4453</v>
      </c>
      <c r="AB25" s="142">
        <v>9</v>
      </c>
      <c r="AC25" s="150">
        <f t="shared" si="1"/>
        <v>9447</v>
      </c>
      <c r="AD25" s="146">
        <f t="shared" si="2"/>
        <v>10824</v>
      </c>
      <c r="AE25" s="151">
        <f t="shared" si="3"/>
        <v>91</v>
      </c>
    </row>
    <row r="26" spans="1:31">
      <c r="A26" s="71" t="s">
        <v>209</v>
      </c>
      <c r="B26" s="60">
        <v>631</v>
      </c>
      <c r="C26" s="109">
        <v>448</v>
      </c>
      <c r="D26" s="61">
        <v>192</v>
      </c>
      <c r="E26" s="62">
        <v>9389</v>
      </c>
      <c r="F26" s="110">
        <v>7263</v>
      </c>
      <c r="G26" s="63">
        <v>241</v>
      </c>
      <c r="H26" s="66">
        <v>0</v>
      </c>
      <c r="I26" s="112">
        <v>0</v>
      </c>
      <c r="J26" s="67">
        <v>0</v>
      </c>
      <c r="K26" s="64">
        <v>1435</v>
      </c>
      <c r="L26" s="111">
        <v>900</v>
      </c>
      <c r="M26" s="65">
        <v>50</v>
      </c>
      <c r="N26" s="64">
        <v>0</v>
      </c>
      <c r="O26" s="111">
        <v>0</v>
      </c>
      <c r="P26" s="65">
        <v>0</v>
      </c>
      <c r="Q26" s="158">
        <v>0</v>
      </c>
      <c r="R26" s="159">
        <v>0</v>
      </c>
      <c r="S26" s="160">
        <v>1</v>
      </c>
      <c r="T26" s="176">
        <v>0</v>
      </c>
      <c r="U26" s="177">
        <v>0</v>
      </c>
      <c r="V26" s="178">
        <v>0</v>
      </c>
      <c r="W26" s="188">
        <v>0</v>
      </c>
      <c r="X26" s="189">
        <v>0</v>
      </c>
      <c r="Y26" s="190">
        <v>0</v>
      </c>
      <c r="Z26" s="70">
        <v>525</v>
      </c>
      <c r="AA26" s="56">
        <v>931</v>
      </c>
      <c r="AB26" s="142">
        <v>28</v>
      </c>
      <c r="AC26" s="150">
        <f t="shared" si="1"/>
        <v>11980</v>
      </c>
      <c r="AD26" s="146">
        <f t="shared" si="2"/>
        <v>9542</v>
      </c>
      <c r="AE26" s="151">
        <f t="shared" si="3"/>
        <v>512</v>
      </c>
    </row>
    <row r="27" spans="1:31">
      <c r="A27" s="71" t="s">
        <v>210</v>
      </c>
      <c r="B27" s="60">
        <v>355</v>
      </c>
      <c r="C27" s="109">
        <v>235</v>
      </c>
      <c r="D27" s="61">
        <v>2</v>
      </c>
      <c r="E27" s="62">
        <v>8574</v>
      </c>
      <c r="F27" s="110">
        <v>27740</v>
      </c>
      <c r="G27" s="63">
        <v>7</v>
      </c>
      <c r="H27" s="66">
        <v>0</v>
      </c>
      <c r="I27" s="112">
        <v>0</v>
      </c>
      <c r="J27" s="67">
        <v>0</v>
      </c>
      <c r="K27" s="64">
        <v>2232</v>
      </c>
      <c r="L27" s="111">
        <v>1861</v>
      </c>
      <c r="M27" s="65">
        <v>140</v>
      </c>
      <c r="N27" s="64">
        <v>0</v>
      </c>
      <c r="O27" s="111">
        <v>0</v>
      </c>
      <c r="P27" s="65">
        <v>1</v>
      </c>
      <c r="Q27" s="158">
        <v>0</v>
      </c>
      <c r="R27" s="159">
        <v>0</v>
      </c>
      <c r="S27" s="160">
        <v>0</v>
      </c>
      <c r="T27" s="176">
        <v>0</v>
      </c>
      <c r="U27" s="177">
        <v>0</v>
      </c>
      <c r="V27" s="178">
        <v>0</v>
      </c>
      <c r="W27" s="188">
        <v>0</v>
      </c>
      <c r="X27" s="189">
        <v>0</v>
      </c>
      <c r="Y27" s="190">
        <v>0</v>
      </c>
      <c r="Z27" s="70">
        <v>39</v>
      </c>
      <c r="AA27" s="56">
        <v>38</v>
      </c>
      <c r="AB27" s="142">
        <v>1</v>
      </c>
      <c r="AC27" s="150">
        <f t="shared" si="1"/>
        <v>11200</v>
      </c>
      <c r="AD27" s="146">
        <f t="shared" si="2"/>
        <v>29874</v>
      </c>
      <c r="AE27" s="151">
        <f t="shared" si="3"/>
        <v>151</v>
      </c>
    </row>
    <row r="28" spans="1:31">
      <c r="A28" s="71" t="s">
        <v>211</v>
      </c>
      <c r="B28" s="60">
        <v>31302</v>
      </c>
      <c r="C28" s="109">
        <v>36574</v>
      </c>
      <c r="D28" s="61">
        <v>5159</v>
      </c>
      <c r="E28" s="62">
        <v>145401</v>
      </c>
      <c r="F28" s="110">
        <v>40120</v>
      </c>
      <c r="G28" s="63">
        <v>5778</v>
      </c>
      <c r="H28" s="66">
        <v>0</v>
      </c>
      <c r="I28" s="112">
        <v>0</v>
      </c>
      <c r="J28" s="67">
        <v>0</v>
      </c>
      <c r="K28" s="64">
        <v>33976</v>
      </c>
      <c r="L28" s="111">
        <v>27561</v>
      </c>
      <c r="M28" s="65">
        <v>3600</v>
      </c>
      <c r="N28" s="64">
        <v>0</v>
      </c>
      <c r="O28" s="111">
        <v>0</v>
      </c>
      <c r="P28" s="65">
        <v>1</v>
      </c>
      <c r="Q28" s="158">
        <v>0</v>
      </c>
      <c r="R28" s="159">
        <v>0</v>
      </c>
      <c r="S28" s="160">
        <v>1</v>
      </c>
      <c r="T28" s="176">
        <v>0</v>
      </c>
      <c r="U28" s="177">
        <v>0</v>
      </c>
      <c r="V28" s="178">
        <v>4</v>
      </c>
      <c r="W28" s="188">
        <v>0</v>
      </c>
      <c r="X28" s="189">
        <v>0</v>
      </c>
      <c r="Y28" s="190">
        <v>5</v>
      </c>
      <c r="Z28" s="70">
        <v>836</v>
      </c>
      <c r="AA28" s="56">
        <v>1072</v>
      </c>
      <c r="AB28" s="142">
        <v>2567</v>
      </c>
      <c r="AC28" s="150">
        <f t="shared" si="1"/>
        <v>211515</v>
      </c>
      <c r="AD28" s="146">
        <f t="shared" si="2"/>
        <v>105327</v>
      </c>
      <c r="AE28" s="151">
        <f t="shared" si="3"/>
        <v>17115</v>
      </c>
    </row>
    <row r="29" spans="1:31">
      <c r="A29" s="71" t="s">
        <v>212</v>
      </c>
      <c r="B29" s="60">
        <v>429</v>
      </c>
      <c r="C29" s="109">
        <v>319</v>
      </c>
      <c r="D29" s="61">
        <v>23</v>
      </c>
      <c r="E29" s="62">
        <v>14764</v>
      </c>
      <c r="F29" s="110">
        <v>18546</v>
      </c>
      <c r="G29" s="63">
        <v>329</v>
      </c>
      <c r="H29" s="66">
        <v>0</v>
      </c>
      <c r="I29" s="112">
        <v>0</v>
      </c>
      <c r="J29" s="67">
        <v>1</v>
      </c>
      <c r="K29" s="64">
        <v>2162</v>
      </c>
      <c r="L29" s="111">
        <v>1304</v>
      </c>
      <c r="M29" s="65">
        <v>23</v>
      </c>
      <c r="N29" s="64">
        <v>0</v>
      </c>
      <c r="O29" s="111">
        <v>0</v>
      </c>
      <c r="P29" s="65">
        <v>0</v>
      </c>
      <c r="Q29" s="158">
        <v>0</v>
      </c>
      <c r="R29" s="159">
        <v>0</v>
      </c>
      <c r="S29" s="160">
        <v>0</v>
      </c>
      <c r="T29" s="176">
        <v>0</v>
      </c>
      <c r="U29" s="177">
        <v>0</v>
      </c>
      <c r="V29" s="178">
        <v>4</v>
      </c>
      <c r="W29" s="188">
        <v>0</v>
      </c>
      <c r="X29" s="189">
        <v>0</v>
      </c>
      <c r="Y29" s="190">
        <v>0</v>
      </c>
      <c r="Z29" s="70">
        <v>421</v>
      </c>
      <c r="AA29" s="56">
        <v>884</v>
      </c>
      <c r="AB29" s="142">
        <v>23</v>
      </c>
      <c r="AC29" s="150">
        <f t="shared" si="1"/>
        <v>17776</v>
      </c>
      <c r="AD29" s="146">
        <f t="shared" si="2"/>
        <v>21053</v>
      </c>
      <c r="AE29" s="151">
        <f t="shared" si="3"/>
        <v>403</v>
      </c>
    </row>
    <row r="30" spans="1:31">
      <c r="A30" s="71" t="s">
        <v>213</v>
      </c>
      <c r="B30" s="60">
        <v>2594</v>
      </c>
      <c r="C30" s="109">
        <v>3073</v>
      </c>
      <c r="D30" s="61">
        <v>451</v>
      </c>
      <c r="E30" s="62">
        <v>35451</v>
      </c>
      <c r="F30" s="110">
        <v>39353</v>
      </c>
      <c r="G30" s="63">
        <v>717</v>
      </c>
      <c r="H30" s="66">
        <v>0</v>
      </c>
      <c r="I30" s="112">
        <v>0</v>
      </c>
      <c r="J30" s="67">
        <v>0</v>
      </c>
      <c r="K30" s="64">
        <v>8744</v>
      </c>
      <c r="L30" s="111">
        <v>7601</v>
      </c>
      <c r="M30" s="65">
        <v>323</v>
      </c>
      <c r="N30" s="64">
        <v>0</v>
      </c>
      <c r="O30" s="111">
        <v>0</v>
      </c>
      <c r="P30" s="65">
        <v>0</v>
      </c>
      <c r="Q30" s="158">
        <v>0</v>
      </c>
      <c r="R30" s="159">
        <v>0</v>
      </c>
      <c r="S30" s="160">
        <v>4</v>
      </c>
      <c r="T30" s="176">
        <v>0</v>
      </c>
      <c r="U30" s="177">
        <v>0</v>
      </c>
      <c r="V30" s="178">
        <v>0</v>
      </c>
      <c r="W30" s="188">
        <v>0</v>
      </c>
      <c r="X30" s="189">
        <v>0</v>
      </c>
      <c r="Y30" s="190">
        <v>7</v>
      </c>
      <c r="Z30" s="70">
        <v>3832</v>
      </c>
      <c r="AA30" s="56">
        <v>6246</v>
      </c>
      <c r="AB30" s="142">
        <v>285</v>
      </c>
      <c r="AC30" s="150">
        <f t="shared" si="1"/>
        <v>50621</v>
      </c>
      <c r="AD30" s="146">
        <f t="shared" si="2"/>
        <v>56273</v>
      </c>
      <c r="AE30" s="151">
        <f t="shared" si="3"/>
        <v>1787</v>
      </c>
    </row>
    <row r="31" spans="1:31">
      <c r="A31" s="71" t="s">
        <v>214</v>
      </c>
      <c r="B31" s="60">
        <v>2735</v>
      </c>
      <c r="C31" s="109">
        <v>1946</v>
      </c>
      <c r="D31" s="61">
        <v>556</v>
      </c>
      <c r="E31" s="62">
        <v>19925</v>
      </c>
      <c r="F31" s="110">
        <v>17017</v>
      </c>
      <c r="G31" s="63">
        <v>1693</v>
      </c>
      <c r="H31" s="66">
        <v>0</v>
      </c>
      <c r="I31" s="112">
        <v>0</v>
      </c>
      <c r="J31" s="67">
        <v>11</v>
      </c>
      <c r="K31" s="64">
        <v>20452</v>
      </c>
      <c r="L31" s="111">
        <v>20330</v>
      </c>
      <c r="M31" s="65">
        <v>3658</v>
      </c>
      <c r="N31" s="64">
        <v>0</v>
      </c>
      <c r="O31" s="111">
        <v>0</v>
      </c>
      <c r="P31" s="65">
        <v>0</v>
      </c>
      <c r="Q31" s="158">
        <v>0</v>
      </c>
      <c r="R31" s="159">
        <v>0</v>
      </c>
      <c r="S31" s="160">
        <v>3</v>
      </c>
      <c r="T31" s="176">
        <v>0</v>
      </c>
      <c r="U31" s="177">
        <v>0</v>
      </c>
      <c r="V31" s="178">
        <v>0</v>
      </c>
      <c r="W31" s="188">
        <v>0</v>
      </c>
      <c r="X31" s="189">
        <v>0</v>
      </c>
      <c r="Y31" s="190">
        <v>1</v>
      </c>
      <c r="Z31" s="70">
        <v>760</v>
      </c>
      <c r="AA31" s="56">
        <v>788</v>
      </c>
      <c r="AB31" s="142">
        <v>121</v>
      </c>
      <c r="AC31" s="150">
        <f t="shared" si="1"/>
        <v>43872</v>
      </c>
      <c r="AD31" s="146">
        <f t="shared" si="2"/>
        <v>40081</v>
      </c>
      <c r="AE31" s="151">
        <f t="shared" si="3"/>
        <v>6043</v>
      </c>
    </row>
    <row r="32" spans="1:31">
      <c r="A32" s="71" t="s">
        <v>215</v>
      </c>
      <c r="B32" s="60">
        <v>683</v>
      </c>
      <c r="C32" s="109">
        <v>1748</v>
      </c>
      <c r="D32" s="61">
        <v>98</v>
      </c>
      <c r="E32" s="62">
        <v>7401</v>
      </c>
      <c r="F32" s="110">
        <v>5226</v>
      </c>
      <c r="G32" s="63">
        <v>120</v>
      </c>
      <c r="H32" s="66">
        <v>0</v>
      </c>
      <c r="I32" s="112">
        <v>0</v>
      </c>
      <c r="J32" s="67">
        <v>0</v>
      </c>
      <c r="K32" s="64">
        <v>1599</v>
      </c>
      <c r="L32" s="111">
        <v>869</v>
      </c>
      <c r="M32" s="65">
        <v>78</v>
      </c>
      <c r="N32" s="64">
        <v>0</v>
      </c>
      <c r="O32" s="111">
        <v>0</v>
      </c>
      <c r="P32" s="65">
        <v>0</v>
      </c>
      <c r="Q32" s="158">
        <v>0</v>
      </c>
      <c r="R32" s="159">
        <v>0</v>
      </c>
      <c r="S32" s="160">
        <v>1</v>
      </c>
      <c r="T32" s="176">
        <v>0</v>
      </c>
      <c r="U32" s="177">
        <v>0</v>
      </c>
      <c r="V32" s="178">
        <v>0</v>
      </c>
      <c r="W32" s="188">
        <v>0</v>
      </c>
      <c r="X32" s="189">
        <v>0</v>
      </c>
      <c r="Y32" s="190">
        <v>12</v>
      </c>
      <c r="Z32" s="70">
        <v>235</v>
      </c>
      <c r="AA32" s="56">
        <v>943</v>
      </c>
      <c r="AB32" s="142">
        <v>15</v>
      </c>
      <c r="AC32" s="150">
        <f t="shared" si="1"/>
        <v>9918</v>
      </c>
      <c r="AD32" s="146">
        <f t="shared" si="2"/>
        <v>8786</v>
      </c>
      <c r="AE32" s="151">
        <f t="shared" si="3"/>
        <v>324</v>
      </c>
    </row>
    <row r="33" spans="1:31">
      <c r="A33" s="71" t="s">
        <v>216</v>
      </c>
      <c r="B33" s="60">
        <v>7846</v>
      </c>
      <c r="C33" s="109">
        <v>7476</v>
      </c>
      <c r="D33" s="61">
        <v>2928</v>
      </c>
      <c r="E33" s="62">
        <v>63946</v>
      </c>
      <c r="F33" s="110">
        <v>30239</v>
      </c>
      <c r="G33" s="63">
        <v>4063</v>
      </c>
      <c r="H33" s="66">
        <v>0</v>
      </c>
      <c r="I33" s="112">
        <v>0</v>
      </c>
      <c r="J33" s="67">
        <v>0</v>
      </c>
      <c r="K33" s="64">
        <v>18382</v>
      </c>
      <c r="L33" s="111">
        <v>15524</v>
      </c>
      <c r="M33" s="65">
        <v>2325</v>
      </c>
      <c r="N33" s="64">
        <v>0</v>
      </c>
      <c r="O33" s="111">
        <v>0</v>
      </c>
      <c r="P33" s="65">
        <v>0</v>
      </c>
      <c r="Q33" s="158">
        <v>0</v>
      </c>
      <c r="R33" s="159">
        <v>0</v>
      </c>
      <c r="S33" s="160">
        <v>0</v>
      </c>
      <c r="T33" s="176">
        <v>0</v>
      </c>
      <c r="U33" s="177">
        <v>0</v>
      </c>
      <c r="V33" s="178">
        <v>2</v>
      </c>
      <c r="W33" s="188">
        <v>0</v>
      </c>
      <c r="X33" s="189">
        <v>0</v>
      </c>
      <c r="Y33" s="190">
        <v>5</v>
      </c>
      <c r="Z33" s="70">
        <v>7678</v>
      </c>
      <c r="AA33" s="56">
        <v>9231</v>
      </c>
      <c r="AB33" s="142">
        <v>1487</v>
      </c>
      <c r="AC33" s="150">
        <f t="shared" si="1"/>
        <v>97852</v>
      </c>
      <c r="AD33" s="146">
        <f t="shared" si="2"/>
        <v>62470</v>
      </c>
      <c r="AE33" s="151">
        <f t="shared" si="3"/>
        <v>10810</v>
      </c>
    </row>
    <row r="34" spans="1:31">
      <c r="A34" s="71" t="s">
        <v>217</v>
      </c>
      <c r="B34" s="60">
        <v>486</v>
      </c>
      <c r="C34" s="109">
        <v>408</v>
      </c>
      <c r="D34" s="61">
        <v>55</v>
      </c>
      <c r="E34" s="62">
        <v>6948</v>
      </c>
      <c r="F34" s="110">
        <v>7277</v>
      </c>
      <c r="G34" s="63">
        <v>110</v>
      </c>
      <c r="H34" s="66">
        <v>0</v>
      </c>
      <c r="I34" s="112">
        <v>0</v>
      </c>
      <c r="J34" s="67">
        <v>0</v>
      </c>
      <c r="K34" s="64">
        <v>935</v>
      </c>
      <c r="L34" s="111">
        <v>475</v>
      </c>
      <c r="M34" s="65">
        <v>65</v>
      </c>
      <c r="N34" s="64">
        <v>0</v>
      </c>
      <c r="O34" s="111">
        <v>0</v>
      </c>
      <c r="P34" s="65">
        <v>0</v>
      </c>
      <c r="Q34" s="158">
        <v>0</v>
      </c>
      <c r="R34" s="159">
        <v>0</v>
      </c>
      <c r="S34" s="160">
        <v>0</v>
      </c>
      <c r="T34" s="176">
        <v>0</v>
      </c>
      <c r="U34" s="177">
        <v>0</v>
      </c>
      <c r="V34" s="178">
        <v>0</v>
      </c>
      <c r="W34" s="188">
        <v>0</v>
      </c>
      <c r="X34" s="189">
        <v>0</v>
      </c>
      <c r="Y34" s="190">
        <v>0</v>
      </c>
      <c r="Z34" s="70">
        <v>293</v>
      </c>
      <c r="AA34" s="56">
        <v>746</v>
      </c>
      <c r="AB34" s="142">
        <v>51</v>
      </c>
      <c r="AC34" s="150">
        <f t="shared" si="1"/>
        <v>8662</v>
      </c>
      <c r="AD34" s="146">
        <f t="shared" si="2"/>
        <v>8906</v>
      </c>
      <c r="AE34" s="151">
        <f t="shared" si="3"/>
        <v>281</v>
      </c>
    </row>
    <row r="35" spans="1:31">
      <c r="A35" s="71" t="s">
        <v>218</v>
      </c>
      <c r="B35" s="60">
        <v>5538</v>
      </c>
      <c r="C35" s="109">
        <v>6720</v>
      </c>
      <c r="D35" s="61">
        <v>928</v>
      </c>
      <c r="E35" s="62">
        <v>98808</v>
      </c>
      <c r="F35" s="110">
        <v>179564</v>
      </c>
      <c r="G35" s="63">
        <v>2477</v>
      </c>
      <c r="H35" s="66">
        <v>0</v>
      </c>
      <c r="I35" s="112">
        <v>0</v>
      </c>
      <c r="J35" s="67">
        <v>1</v>
      </c>
      <c r="K35" s="64">
        <v>20441</v>
      </c>
      <c r="L35" s="111">
        <v>14034</v>
      </c>
      <c r="M35" s="65">
        <v>1080</v>
      </c>
      <c r="N35" s="64">
        <v>0</v>
      </c>
      <c r="O35" s="111">
        <v>0</v>
      </c>
      <c r="P35" s="65">
        <v>0</v>
      </c>
      <c r="Q35" s="158">
        <v>0</v>
      </c>
      <c r="R35" s="159">
        <v>0</v>
      </c>
      <c r="S35" s="160">
        <v>1</v>
      </c>
      <c r="T35" s="176">
        <v>0</v>
      </c>
      <c r="U35" s="177">
        <v>0</v>
      </c>
      <c r="V35" s="178">
        <v>1</v>
      </c>
      <c r="W35" s="188">
        <v>0</v>
      </c>
      <c r="X35" s="189">
        <v>0</v>
      </c>
      <c r="Y35" s="190">
        <v>5</v>
      </c>
      <c r="Z35" s="70">
        <v>4583</v>
      </c>
      <c r="AA35" s="56">
        <v>8377</v>
      </c>
      <c r="AB35" s="142">
        <v>711</v>
      </c>
      <c r="AC35" s="150">
        <f t="shared" si="1"/>
        <v>129370</v>
      </c>
      <c r="AD35" s="146">
        <f t="shared" si="2"/>
        <v>208695</v>
      </c>
      <c r="AE35" s="151">
        <f t="shared" si="3"/>
        <v>5204</v>
      </c>
    </row>
    <row r="36" spans="1:31">
      <c r="A36" s="71" t="s">
        <v>219</v>
      </c>
      <c r="B36" s="60">
        <v>451</v>
      </c>
      <c r="C36" s="109">
        <v>320</v>
      </c>
      <c r="D36" s="61">
        <v>7</v>
      </c>
      <c r="E36" s="62">
        <v>773</v>
      </c>
      <c r="F36" s="110">
        <v>136</v>
      </c>
      <c r="G36" s="63">
        <v>40</v>
      </c>
      <c r="H36" s="66">
        <v>0</v>
      </c>
      <c r="I36" s="112">
        <v>0</v>
      </c>
      <c r="J36" s="67">
        <v>0</v>
      </c>
      <c r="K36" s="64">
        <v>652</v>
      </c>
      <c r="L36" s="111">
        <v>435</v>
      </c>
      <c r="M36" s="65">
        <v>12</v>
      </c>
      <c r="N36" s="64">
        <v>0</v>
      </c>
      <c r="O36" s="111">
        <v>0</v>
      </c>
      <c r="P36" s="65">
        <v>0</v>
      </c>
      <c r="Q36" s="158">
        <v>0</v>
      </c>
      <c r="R36" s="159">
        <v>0</v>
      </c>
      <c r="S36" s="160">
        <v>0</v>
      </c>
      <c r="T36" s="176">
        <v>0</v>
      </c>
      <c r="U36" s="177">
        <v>0</v>
      </c>
      <c r="V36" s="178">
        <v>0</v>
      </c>
      <c r="W36" s="188">
        <v>0</v>
      </c>
      <c r="X36" s="189">
        <v>0</v>
      </c>
      <c r="Y36" s="190">
        <v>2</v>
      </c>
      <c r="Z36" s="70">
        <v>77</v>
      </c>
      <c r="AA36" s="56">
        <v>229</v>
      </c>
      <c r="AB36" s="142">
        <v>11</v>
      </c>
      <c r="AC36" s="150">
        <f t="shared" si="1"/>
        <v>1953</v>
      </c>
      <c r="AD36" s="146">
        <f t="shared" si="2"/>
        <v>1120</v>
      </c>
      <c r="AE36" s="151">
        <f t="shared" si="3"/>
        <v>72</v>
      </c>
    </row>
    <row r="37" spans="1:31">
      <c r="A37" s="71" t="s">
        <v>220</v>
      </c>
      <c r="B37" s="60">
        <v>382</v>
      </c>
      <c r="C37" s="109">
        <v>316</v>
      </c>
      <c r="D37" s="61">
        <v>3</v>
      </c>
      <c r="E37" s="62">
        <v>7636</v>
      </c>
      <c r="F37" s="110">
        <v>6783</v>
      </c>
      <c r="G37" s="63">
        <v>103</v>
      </c>
      <c r="H37" s="66">
        <v>0</v>
      </c>
      <c r="I37" s="112">
        <v>0</v>
      </c>
      <c r="J37" s="67">
        <v>0</v>
      </c>
      <c r="K37" s="64">
        <v>632</v>
      </c>
      <c r="L37" s="111">
        <v>448</v>
      </c>
      <c r="M37" s="65">
        <v>9</v>
      </c>
      <c r="N37" s="64">
        <v>0</v>
      </c>
      <c r="O37" s="111">
        <v>0</v>
      </c>
      <c r="P37" s="65">
        <v>0</v>
      </c>
      <c r="Q37" s="158">
        <v>0</v>
      </c>
      <c r="R37" s="159">
        <v>0</v>
      </c>
      <c r="S37" s="160">
        <v>0</v>
      </c>
      <c r="T37" s="176">
        <v>0</v>
      </c>
      <c r="U37" s="177">
        <v>0</v>
      </c>
      <c r="V37" s="178">
        <v>0</v>
      </c>
      <c r="W37" s="188">
        <v>0</v>
      </c>
      <c r="X37" s="189">
        <v>0</v>
      </c>
      <c r="Y37" s="190">
        <v>0</v>
      </c>
      <c r="Z37" s="70">
        <v>179</v>
      </c>
      <c r="AA37" s="56">
        <v>862</v>
      </c>
      <c r="AB37" s="142">
        <v>18</v>
      </c>
      <c r="AC37" s="150">
        <f t="shared" si="1"/>
        <v>8829</v>
      </c>
      <c r="AD37" s="146">
        <f t="shared" si="2"/>
        <v>8409</v>
      </c>
      <c r="AE37" s="151">
        <f t="shared" si="3"/>
        <v>133</v>
      </c>
    </row>
    <row r="38" spans="1:31">
      <c r="A38" s="71" t="s">
        <v>221</v>
      </c>
      <c r="B38" s="60">
        <v>24496</v>
      </c>
      <c r="C38" s="109">
        <v>18066</v>
      </c>
      <c r="D38" s="61">
        <v>8649</v>
      </c>
      <c r="E38" s="62">
        <v>375278</v>
      </c>
      <c r="F38" s="110">
        <v>234738</v>
      </c>
      <c r="G38" s="63">
        <v>18883</v>
      </c>
      <c r="H38" s="66">
        <v>0</v>
      </c>
      <c r="I38" s="112">
        <v>0</v>
      </c>
      <c r="J38" s="67">
        <v>47</v>
      </c>
      <c r="K38" s="64">
        <v>125208</v>
      </c>
      <c r="L38" s="111">
        <v>73927</v>
      </c>
      <c r="M38" s="65">
        <v>8226</v>
      </c>
      <c r="N38" s="64">
        <v>0</v>
      </c>
      <c r="O38" s="111">
        <v>0</v>
      </c>
      <c r="P38" s="65">
        <v>9</v>
      </c>
      <c r="Q38" s="158">
        <v>0</v>
      </c>
      <c r="R38" s="159">
        <v>0</v>
      </c>
      <c r="S38" s="160">
        <v>19</v>
      </c>
      <c r="T38" s="176">
        <v>0</v>
      </c>
      <c r="U38" s="177">
        <v>0</v>
      </c>
      <c r="V38" s="178">
        <v>5</v>
      </c>
      <c r="W38" s="188">
        <v>0</v>
      </c>
      <c r="X38" s="189">
        <v>0</v>
      </c>
      <c r="Y38" s="190">
        <v>28</v>
      </c>
      <c r="Z38" s="70">
        <v>15960</v>
      </c>
      <c r="AA38" s="56">
        <v>26548</v>
      </c>
      <c r="AB38" s="142">
        <v>2659</v>
      </c>
      <c r="AC38" s="150">
        <f t="shared" si="1"/>
        <v>540942</v>
      </c>
      <c r="AD38" s="146">
        <f t="shared" si="2"/>
        <v>353279</v>
      </c>
      <c r="AE38" s="151">
        <f t="shared" si="3"/>
        <v>38525</v>
      </c>
    </row>
    <row r="39" spans="1:31">
      <c r="A39" s="71" t="s">
        <v>222</v>
      </c>
      <c r="B39" s="60">
        <v>356</v>
      </c>
      <c r="C39" s="109">
        <v>337</v>
      </c>
      <c r="D39" s="61">
        <v>2</v>
      </c>
      <c r="E39" s="62">
        <v>3346</v>
      </c>
      <c r="F39" s="110">
        <v>5357</v>
      </c>
      <c r="G39" s="63">
        <v>20</v>
      </c>
      <c r="H39" s="66">
        <v>0</v>
      </c>
      <c r="I39" s="112">
        <v>0</v>
      </c>
      <c r="J39" s="67">
        <v>0</v>
      </c>
      <c r="K39" s="64">
        <v>390</v>
      </c>
      <c r="L39" s="111">
        <v>234</v>
      </c>
      <c r="M39" s="65">
        <v>0</v>
      </c>
      <c r="N39" s="64">
        <v>0</v>
      </c>
      <c r="O39" s="111">
        <v>0</v>
      </c>
      <c r="P39" s="65">
        <v>0</v>
      </c>
      <c r="Q39" s="158">
        <v>0</v>
      </c>
      <c r="R39" s="159">
        <v>0</v>
      </c>
      <c r="S39" s="160">
        <v>0</v>
      </c>
      <c r="T39" s="176">
        <v>0</v>
      </c>
      <c r="U39" s="177">
        <v>0</v>
      </c>
      <c r="V39" s="178">
        <v>0</v>
      </c>
      <c r="W39" s="188">
        <v>0</v>
      </c>
      <c r="X39" s="189">
        <v>0</v>
      </c>
      <c r="Y39" s="190">
        <v>0</v>
      </c>
      <c r="Z39" s="70">
        <v>154</v>
      </c>
      <c r="AA39" s="56">
        <v>381</v>
      </c>
      <c r="AB39" s="142">
        <v>5</v>
      </c>
      <c r="AC39" s="150">
        <f t="shared" si="1"/>
        <v>4246</v>
      </c>
      <c r="AD39" s="146">
        <f t="shared" si="2"/>
        <v>6309</v>
      </c>
      <c r="AE39" s="151">
        <f t="shared" si="3"/>
        <v>27</v>
      </c>
    </row>
    <row r="40" spans="1:31">
      <c r="A40" s="71" t="s">
        <v>223</v>
      </c>
      <c r="B40" s="60">
        <v>5694</v>
      </c>
      <c r="C40" s="109">
        <v>5427</v>
      </c>
      <c r="D40" s="61">
        <v>1157</v>
      </c>
      <c r="E40" s="62">
        <v>29529</v>
      </c>
      <c r="F40" s="110">
        <v>12636</v>
      </c>
      <c r="G40" s="63">
        <v>1303</v>
      </c>
      <c r="H40" s="66">
        <v>0</v>
      </c>
      <c r="I40" s="112">
        <v>0</v>
      </c>
      <c r="J40" s="67">
        <v>11</v>
      </c>
      <c r="K40" s="64">
        <v>9179</v>
      </c>
      <c r="L40" s="111">
        <v>6996</v>
      </c>
      <c r="M40" s="65">
        <v>644</v>
      </c>
      <c r="N40" s="64">
        <v>0</v>
      </c>
      <c r="O40" s="111">
        <v>0</v>
      </c>
      <c r="P40" s="65">
        <v>0</v>
      </c>
      <c r="Q40" s="158">
        <v>0</v>
      </c>
      <c r="R40" s="159">
        <v>0</v>
      </c>
      <c r="S40" s="160">
        <v>2</v>
      </c>
      <c r="T40" s="176">
        <v>0</v>
      </c>
      <c r="U40" s="177">
        <v>0</v>
      </c>
      <c r="V40" s="178">
        <v>0</v>
      </c>
      <c r="W40" s="188">
        <v>0</v>
      </c>
      <c r="X40" s="189">
        <v>0</v>
      </c>
      <c r="Y40" s="190">
        <v>1</v>
      </c>
      <c r="Z40" s="70">
        <v>3567</v>
      </c>
      <c r="AA40" s="56">
        <v>6028</v>
      </c>
      <c r="AB40" s="142">
        <v>186</v>
      </c>
      <c r="AC40" s="150">
        <f t="shared" si="1"/>
        <v>47969</v>
      </c>
      <c r="AD40" s="146">
        <f t="shared" si="2"/>
        <v>31087</v>
      </c>
      <c r="AE40" s="151">
        <f t="shared" si="3"/>
        <v>3304</v>
      </c>
    </row>
    <row r="41" spans="1:31">
      <c r="A41" s="71" t="s">
        <v>224</v>
      </c>
      <c r="B41" s="60">
        <v>808</v>
      </c>
      <c r="C41" s="109">
        <v>2649</v>
      </c>
      <c r="D41" s="61">
        <v>44</v>
      </c>
      <c r="E41" s="62">
        <v>3133</v>
      </c>
      <c r="F41" s="110">
        <v>4683</v>
      </c>
      <c r="G41" s="63">
        <v>47</v>
      </c>
      <c r="H41" s="66">
        <v>0</v>
      </c>
      <c r="I41" s="112">
        <v>0</v>
      </c>
      <c r="J41" s="67">
        <v>0</v>
      </c>
      <c r="K41" s="64">
        <v>509</v>
      </c>
      <c r="L41" s="111">
        <v>294</v>
      </c>
      <c r="M41" s="65">
        <v>29</v>
      </c>
      <c r="N41" s="64">
        <v>0</v>
      </c>
      <c r="O41" s="111">
        <v>0</v>
      </c>
      <c r="P41" s="65">
        <v>0</v>
      </c>
      <c r="Q41" s="158">
        <v>0</v>
      </c>
      <c r="R41" s="159">
        <v>0</v>
      </c>
      <c r="S41" s="160">
        <v>0</v>
      </c>
      <c r="T41" s="176">
        <v>0</v>
      </c>
      <c r="U41" s="177">
        <v>0</v>
      </c>
      <c r="V41" s="178">
        <v>1</v>
      </c>
      <c r="W41" s="188">
        <v>0</v>
      </c>
      <c r="X41" s="189">
        <v>0</v>
      </c>
      <c r="Y41" s="190">
        <v>0</v>
      </c>
      <c r="Z41" s="70">
        <v>46</v>
      </c>
      <c r="AA41" s="56">
        <v>47</v>
      </c>
      <c r="AB41" s="142">
        <v>37</v>
      </c>
      <c r="AC41" s="150">
        <f t="shared" si="1"/>
        <v>4496</v>
      </c>
      <c r="AD41" s="146">
        <f t="shared" si="2"/>
        <v>7673</v>
      </c>
      <c r="AE41" s="151">
        <f t="shared" si="3"/>
        <v>158</v>
      </c>
    </row>
    <row r="42" spans="1:31">
      <c r="A42" s="71" t="s">
        <v>225</v>
      </c>
      <c r="B42" s="60">
        <v>21268</v>
      </c>
      <c r="C42" s="109">
        <v>12202</v>
      </c>
      <c r="D42" s="61">
        <v>3355</v>
      </c>
      <c r="E42" s="62">
        <v>131728</v>
      </c>
      <c r="F42" s="110">
        <v>93511</v>
      </c>
      <c r="G42" s="63">
        <v>3328</v>
      </c>
      <c r="H42" s="66">
        <v>0</v>
      </c>
      <c r="I42" s="112">
        <v>0</v>
      </c>
      <c r="J42" s="67">
        <v>0</v>
      </c>
      <c r="K42" s="64">
        <v>36564</v>
      </c>
      <c r="L42" s="111">
        <v>20443</v>
      </c>
      <c r="M42" s="65">
        <v>2839</v>
      </c>
      <c r="N42" s="64">
        <v>0</v>
      </c>
      <c r="O42" s="111">
        <v>0</v>
      </c>
      <c r="P42" s="65">
        <v>0</v>
      </c>
      <c r="Q42" s="158">
        <v>0</v>
      </c>
      <c r="R42" s="159">
        <v>0</v>
      </c>
      <c r="S42" s="160">
        <v>4</v>
      </c>
      <c r="T42" s="176">
        <v>0</v>
      </c>
      <c r="U42" s="177">
        <v>0</v>
      </c>
      <c r="V42" s="178">
        <v>3</v>
      </c>
      <c r="W42" s="188">
        <v>0</v>
      </c>
      <c r="X42" s="189">
        <v>0</v>
      </c>
      <c r="Y42" s="190">
        <v>17</v>
      </c>
      <c r="Z42" s="70">
        <v>2477</v>
      </c>
      <c r="AA42" s="56">
        <v>4726</v>
      </c>
      <c r="AB42" s="142">
        <v>741</v>
      </c>
      <c r="AC42" s="150">
        <f t="shared" si="1"/>
        <v>192037</v>
      </c>
      <c r="AD42" s="146">
        <f t="shared" si="2"/>
        <v>130882</v>
      </c>
      <c r="AE42" s="151">
        <f t="shared" si="3"/>
        <v>10287</v>
      </c>
    </row>
    <row r="43" spans="1:31">
      <c r="A43" s="71" t="s">
        <v>226</v>
      </c>
      <c r="B43" s="60">
        <v>458</v>
      </c>
      <c r="C43" s="109">
        <v>321</v>
      </c>
      <c r="D43" s="61">
        <v>32</v>
      </c>
      <c r="E43" s="62">
        <v>4977</v>
      </c>
      <c r="F43" s="110">
        <v>6236</v>
      </c>
      <c r="G43" s="63">
        <v>194</v>
      </c>
      <c r="H43" s="66">
        <v>0</v>
      </c>
      <c r="I43" s="112">
        <v>0</v>
      </c>
      <c r="J43" s="67">
        <v>1</v>
      </c>
      <c r="K43" s="64">
        <v>513</v>
      </c>
      <c r="L43" s="111">
        <v>315</v>
      </c>
      <c r="M43" s="65">
        <v>6</v>
      </c>
      <c r="N43" s="64">
        <v>0</v>
      </c>
      <c r="O43" s="111">
        <v>0</v>
      </c>
      <c r="P43" s="65">
        <v>0</v>
      </c>
      <c r="Q43" s="158">
        <v>0</v>
      </c>
      <c r="R43" s="159">
        <v>0</v>
      </c>
      <c r="S43" s="160">
        <v>0</v>
      </c>
      <c r="T43" s="176">
        <v>0</v>
      </c>
      <c r="U43" s="177">
        <v>0</v>
      </c>
      <c r="V43" s="178">
        <v>0</v>
      </c>
      <c r="W43" s="188">
        <v>0</v>
      </c>
      <c r="X43" s="189">
        <v>0</v>
      </c>
      <c r="Y43" s="190">
        <v>0</v>
      </c>
      <c r="Z43" s="70">
        <v>200</v>
      </c>
      <c r="AA43" s="56">
        <v>620</v>
      </c>
      <c r="AB43" s="142">
        <v>44</v>
      </c>
      <c r="AC43" s="150">
        <f t="shared" si="1"/>
        <v>6148</v>
      </c>
      <c r="AD43" s="146">
        <f t="shared" si="2"/>
        <v>7492</v>
      </c>
      <c r="AE43" s="151">
        <f t="shared" si="3"/>
        <v>277</v>
      </c>
    </row>
    <row r="44" spans="1:31">
      <c r="A44" s="71" t="s">
        <v>227</v>
      </c>
      <c r="B44" s="60">
        <v>54638</v>
      </c>
      <c r="C44" s="109">
        <v>134710</v>
      </c>
      <c r="D44" s="61">
        <v>48043</v>
      </c>
      <c r="E44" s="62">
        <v>793961</v>
      </c>
      <c r="F44" s="110">
        <v>143729</v>
      </c>
      <c r="G44" s="63">
        <v>84614</v>
      </c>
      <c r="H44" s="66">
        <v>0</v>
      </c>
      <c r="I44" s="112">
        <v>0</v>
      </c>
      <c r="J44" s="67">
        <v>294</v>
      </c>
      <c r="K44" s="64">
        <v>189842</v>
      </c>
      <c r="L44" s="111">
        <v>143918</v>
      </c>
      <c r="M44" s="65">
        <v>31054</v>
      </c>
      <c r="N44" s="64">
        <v>0</v>
      </c>
      <c r="O44" s="111">
        <v>0</v>
      </c>
      <c r="P44" s="65">
        <v>1</v>
      </c>
      <c r="Q44" s="158">
        <v>0</v>
      </c>
      <c r="R44" s="159">
        <v>0</v>
      </c>
      <c r="S44" s="160">
        <v>182</v>
      </c>
      <c r="T44" s="176">
        <v>0</v>
      </c>
      <c r="U44" s="177">
        <v>0</v>
      </c>
      <c r="V44" s="178">
        <v>12</v>
      </c>
      <c r="W44" s="188">
        <v>0</v>
      </c>
      <c r="X44" s="189">
        <v>0</v>
      </c>
      <c r="Y44" s="190">
        <v>643</v>
      </c>
      <c r="Z44" s="70">
        <v>43873</v>
      </c>
      <c r="AA44" s="56">
        <v>59823</v>
      </c>
      <c r="AB44" s="142">
        <v>1198</v>
      </c>
      <c r="AC44" s="150">
        <f t="shared" si="1"/>
        <v>1082314</v>
      </c>
      <c r="AD44" s="146">
        <f t="shared" si="2"/>
        <v>482180</v>
      </c>
      <c r="AE44" s="151">
        <f t="shared" si="3"/>
        <v>166041</v>
      </c>
    </row>
    <row r="45" spans="1:31">
      <c r="A45" s="71" t="s">
        <v>228</v>
      </c>
      <c r="B45" s="60">
        <v>476</v>
      </c>
      <c r="C45" s="109">
        <v>269</v>
      </c>
      <c r="D45" s="61">
        <v>9</v>
      </c>
      <c r="E45" s="62">
        <v>9956</v>
      </c>
      <c r="F45" s="110">
        <v>9985</v>
      </c>
      <c r="G45" s="63">
        <v>60</v>
      </c>
      <c r="H45" s="66">
        <v>0</v>
      </c>
      <c r="I45" s="112">
        <v>0</v>
      </c>
      <c r="J45" s="67">
        <v>0</v>
      </c>
      <c r="K45" s="64">
        <v>2252</v>
      </c>
      <c r="L45" s="111">
        <v>1726</v>
      </c>
      <c r="M45" s="65">
        <v>2</v>
      </c>
      <c r="N45" s="64">
        <v>0</v>
      </c>
      <c r="O45" s="111">
        <v>0</v>
      </c>
      <c r="P45" s="65">
        <v>0</v>
      </c>
      <c r="Q45" s="158">
        <v>0</v>
      </c>
      <c r="R45" s="159">
        <v>0</v>
      </c>
      <c r="S45" s="160">
        <v>0</v>
      </c>
      <c r="T45" s="176">
        <v>0</v>
      </c>
      <c r="U45" s="177">
        <v>0</v>
      </c>
      <c r="V45" s="178">
        <v>0</v>
      </c>
      <c r="W45" s="188">
        <v>0</v>
      </c>
      <c r="X45" s="189">
        <v>0</v>
      </c>
      <c r="Y45" s="190">
        <v>0</v>
      </c>
      <c r="Z45" s="70">
        <v>51</v>
      </c>
      <c r="AA45" s="56">
        <v>92</v>
      </c>
      <c r="AB45" s="142">
        <v>31</v>
      </c>
      <c r="AC45" s="150">
        <f t="shared" si="1"/>
        <v>12735</v>
      </c>
      <c r="AD45" s="146">
        <f t="shared" si="2"/>
        <v>12072</v>
      </c>
      <c r="AE45" s="151">
        <f t="shared" si="3"/>
        <v>102</v>
      </c>
    </row>
    <row r="46" spans="1:31">
      <c r="A46" s="71" t="s">
        <v>229</v>
      </c>
      <c r="B46" s="60">
        <v>1640</v>
      </c>
      <c r="C46" s="109">
        <v>982</v>
      </c>
      <c r="D46" s="61">
        <v>306</v>
      </c>
      <c r="E46" s="62">
        <v>38661</v>
      </c>
      <c r="F46" s="110">
        <v>39989</v>
      </c>
      <c r="G46" s="63">
        <v>720</v>
      </c>
      <c r="H46" s="66">
        <v>0</v>
      </c>
      <c r="I46" s="112">
        <v>0</v>
      </c>
      <c r="J46" s="67">
        <v>0</v>
      </c>
      <c r="K46" s="64">
        <v>18380</v>
      </c>
      <c r="L46" s="111">
        <v>9436</v>
      </c>
      <c r="M46" s="65">
        <v>495</v>
      </c>
      <c r="N46" s="64">
        <v>0</v>
      </c>
      <c r="O46" s="111">
        <v>0</v>
      </c>
      <c r="P46" s="65">
        <v>4</v>
      </c>
      <c r="Q46" s="158">
        <v>0</v>
      </c>
      <c r="R46" s="159">
        <v>0</v>
      </c>
      <c r="S46" s="160">
        <v>5</v>
      </c>
      <c r="T46" s="176">
        <v>0</v>
      </c>
      <c r="U46" s="177">
        <v>0</v>
      </c>
      <c r="V46" s="178">
        <v>2</v>
      </c>
      <c r="W46" s="188">
        <v>0</v>
      </c>
      <c r="X46" s="189">
        <v>0</v>
      </c>
      <c r="Y46" s="190">
        <v>15</v>
      </c>
      <c r="Z46" s="70">
        <v>2676</v>
      </c>
      <c r="AA46" s="56">
        <v>3988</v>
      </c>
      <c r="AB46" s="142">
        <v>237</v>
      </c>
      <c r="AC46" s="150">
        <f t="shared" si="1"/>
        <v>61357</v>
      </c>
      <c r="AD46" s="146">
        <f t="shared" si="2"/>
        <v>54395</v>
      </c>
      <c r="AE46" s="151">
        <f t="shared" si="3"/>
        <v>1784</v>
      </c>
    </row>
    <row r="47" spans="1:31">
      <c r="A47" s="71" t="s">
        <v>230</v>
      </c>
      <c r="B47" s="60">
        <v>6867</v>
      </c>
      <c r="C47" s="109">
        <v>5656</v>
      </c>
      <c r="D47" s="61">
        <v>2113</v>
      </c>
      <c r="E47" s="62">
        <v>285186</v>
      </c>
      <c r="F47" s="110">
        <v>61941</v>
      </c>
      <c r="G47" s="63">
        <v>8930</v>
      </c>
      <c r="H47" s="66">
        <v>0</v>
      </c>
      <c r="I47" s="112">
        <v>0</v>
      </c>
      <c r="J47" s="67">
        <v>2</v>
      </c>
      <c r="K47" s="64">
        <v>110204</v>
      </c>
      <c r="L47" s="111">
        <v>69966</v>
      </c>
      <c r="M47" s="65">
        <v>3228</v>
      </c>
      <c r="N47" s="64">
        <v>0</v>
      </c>
      <c r="O47" s="111">
        <v>0</v>
      </c>
      <c r="P47" s="65">
        <v>1</v>
      </c>
      <c r="Q47" s="158">
        <v>0</v>
      </c>
      <c r="R47" s="159">
        <v>0</v>
      </c>
      <c r="S47" s="160">
        <v>2</v>
      </c>
      <c r="T47" s="176">
        <v>0</v>
      </c>
      <c r="U47" s="177">
        <v>0</v>
      </c>
      <c r="V47" s="178">
        <v>2</v>
      </c>
      <c r="W47" s="188">
        <v>0</v>
      </c>
      <c r="X47" s="189">
        <v>0</v>
      </c>
      <c r="Y47" s="190">
        <v>27</v>
      </c>
      <c r="Z47" s="70">
        <v>8115</v>
      </c>
      <c r="AA47" s="56">
        <v>17490</v>
      </c>
      <c r="AB47" s="142">
        <v>880</v>
      </c>
      <c r="AC47" s="150">
        <f t="shared" si="1"/>
        <v>410372</v>
      </c>
      <c r="AD47" s="146">
        <f t="shared" si="2"/>
        <v>155053</v>
      </c>
      <c r="AE47" s="151">
        <f t="shared" si="3"/>
        <v>15185</v>
      </c>
    </row>
    <row r="48" spans="1:31">
      <c r="A48" s="71" t="s">
        <v>231</v>
      </c>
      <c r="B48" s="60">
        <v>775</v>
      </c>
      <c r="C48" s="109">
        <v>408</v>
      </c>
      <c r="D48" s="61">
        <v>30</v>
      </c>
      <c r="E48" s="62">
        <v>8115</v>
      </c>
      <c r="F48" s="110">
        <v>6619</v>
      </c>
      <c r="G48" s="63">
        <v>21</v>
      </c>
      <c r="H48" s="66">
        <v>0</v>
      </c>
      <c r="I48" s="112">
        <v>0</v>
      </c>
      <c r="J48" s="67">
        <v>0</v>
      </c>
      <c r="K48" s="64">
        <v>1900</v>
      </c>
      <c r="L48" s="111">
        <v>1313</v>
      </c>
      <c r="M48" s="65">
        <v>47</v>
      </c>
      <c r="N48" s="64">
        <v>0</v>
      </c>
      <c r="O48" s="111">
        <v>0</v>
      </c>
      <c r="P48" s="65">
        <v>0</v>
      </c>
      <c r="Q48" s="158">
        <v>0</v>
      </c>
      <c r="R48" s="159">
        <v>0</v>
      </c>
      <c r="S48" s="160">
        <v>1</v>
      </c>
      <c r="T48" s="176">
        <v>0</v>
      </c>
      <c r="U48" s="177">
        <v>0</v>
      </c>
      <c r="V48" s="178">
        <v>0</v>
      </c>
      <c r="W48" s="188">
        <v>0</v>
      </c>
      <c r="X48" s="189">
        <v>0</v>
      </c>
      <c r="Y48" s="190">
        <v>0</v>
      </c>
      <c r="Z48" s="70">
        <v>139</v>
      </c>
      <c r="AA48" s="56">
        <v>189</v>
      </c>
      <c r="AB48" s="142">
        <v>11</v>
      </c>
      <c r="AC48" s="150">
        <f t="shared" si="1"/>
        <v>10929</v>
      </c>
      <c r="AD48" s="146">
        <f t="shared" si="2"/>
        <v>8529</v>
      </c>
      <c r="AE48" s="151">
        <f t="shared" si="3"/>
        <v>110</v>
      </c>
    </row>
    <row r="49" spans="1:31">
      <c r="A49" s="71" t="s">
        <v>232</v>
      </c>
      <c r="B49" s="60">
        <v>811</v>
      </c>
      <c r="C49" s="109">
        <v>360</v>
      </c>
      <c r="D49" s="61">
        <v>27</v>
      </c>
      <c r="E49" s="62">
        <v>7476</v>
      </c>
      <c r="F49" s="110">
        <v>23506</v>
      </c>
      <c r="G49" s="63">
        <v>58</v>
      </c>
      <c r="H49" s="66">
        <v>0</v>
      </c>
      <c r="I49" s="112">
        <v>0</v>
      </c>
      <c r="J49" s="67">
        <v>0</v>
      </c>
      <c r="K49" s="64">
        <v>1440</v>
      </c>
      <c r="L49" s="111">
        <v>437</v>
      </c>
      <c r="M49" s="65">
        <v>7</v>
      </c>
      <c r="N49" s="64">
        <v>0</v>
      </c>
      <c r="O49" s="111">
        <v>0</v>
      </c>
      <c r="P49" s="65">
        <v>0</v>
      </c>
      <c r="Q49" s="158">
        <v>0</v>
      </c>
      <c r="R49" s="159">
        <v>0</v>
      </c>
      <c r="S49" s="160">
        <v>0</v>
      </c>
      <c r="T49" s="176">
        <v>0</v>
      </c>
      <c r="U49" s="177">
        <v>0</v>
      </c>
      <c r="V49" s="178">
        <v>0</v>
      </c>
      <c r="W49" s="188">
        <v>0</v>
      </c>
      <c r="X49" s="189">
        <v>0</v>
      </c>
      <c r="Y49" s="190">
        <v>0</v>
      </c>
      <c r="Z49" s="70">
        <v>223</v>
      </c>
      <c r="AA49" s="56">
        <v>364</v>
      </c>
      <c r="AB49" s="142">
        <v>20</v>
      </c>
      <c r="AC49" s="150">
        <f t="shared" si="1"/>
        <v>9950</v>
      </c>
      <c r="AD49" s="146">
        <f t="shared" si="2"/>
        <v>24667</v>
      </c>
      <c r="AE49" s="151">
        <f t="shared" si="3"/>
        <v>112</v>
      </c>
    </row>
    <row r="50" spans="1:31">
      <c r="A50" s="71" t="s">
        <v>233</v>
      </c>
      <c r="B50" s="60">
        <v>16155</v>
      </c>
      <c r="C50" s="109">
        <v>22327</v>
      </c>
      <c r="D50" s="61">
        <v>3326</v>
      </c>
      <c r="E50" s="62">
        <v>110511</v>
      </c>
      <c r="F50" s="110">
        <v>60149</v>
      </c>
      <c r="G50" s="63">
        <v>6676</v>
      </c>
      <c r="H50" s="66">
        <v>0</v>
      </c>
      <c r="I50" s="112">
        <v>0</v>
      </c>
      <c r="J50" s="67">
        <v>1</v>
      </c>
      <c r="K50" s="64">
        <v>31860</v>
      </c>
      <c r="L50" s="111">
        <v>23095</v>
      </c>
      <c r="M50" s="65">
        <v>3428</v>
      </c>
      <c r="N50" s="64">
        <v>0</v>
      </c>
      <c r="O50" s="111">
        <v>0</v>
      </c>
      <c r="P50" s="65">
        <v>6</v>
      </c>
      <c r="Q50" s="158">
        <v>0</v>
      </c>
      <c r="R50" s="159">
        <v>0</v>
      </c>
      <c r="S50" s="160">
        <v>12</v>
      </c>
      <c r="T50" s="176">
        <v>0</v>
      </c>
      <c r="U50" s="177">
        <v>0</v>
      </c>
      <c r="V50" s="178">
        <v>0</v>
      </c>
      <c r="W50" s="188">
        <v>0</v>
      </c>
      <c r="X50" s="189">
        <v>0</v>
      </c>
      <c r="Y50" s="190">
        <v>3</v>
      </c>
      <c r="Z50" s="70">
        <v>4383</v>
      </c>
      <c r="AA50" s="56">
        <v>6243</v>
      </c>
      <c r="AB50" s="142">
        <v>432</v>
      </c>
      <c r="AC50" s="150">
        <f t="shared" si="1"/>
        <v>162909</v>
      </c>
      <c r="AD50" s="146">
        <f t="shared" si="2"/>
        <v>111814</v>
      </c>
      <c r="AE50" s="151">
        <f t="shared" si="3"/>
        <v>13884</v>
      </c>
    </row>
    <row r="51" spans="1:31">
      <c r="A51" s="71" t="s">
        <v>234</v>
      </c>
      <c r="B51" s="60">
        <v>340</v>
      </c>
      <c r="C51" s="109">
        <v>229</v>
      </c>
      <c r="D51" s="61">
        <v>1</v>
      </c>
      <c r="E51" s="62">
        <v>4854</v>
      </c>
      <c r="F51" s="110">
        <v>4878</v>
      </c>
      <c r="G51" s="63">
        <v>30</v>
      </c>
      <c r="H51" s="66">
        <v>0</v>
      </c>
      <c r="I51" s="112">
        <v>0</v>
      </c>
      <c r="J51" s="67">
        <v>0</v>
      </c>
      <c r="K51" s="64">
        <v>0</v>
      </c>
      <c r="L51" s="111">
        <v>0</v>
      </c>
      <c r="M51" s="65">
        <v>0</v>
      </c>
      <c r="N51" s="64">
        <v>0</v>
      </c>
      <c r="O51" s="111">
        <v>0</v>
      </c>
      <c r="P51" s="65">
        <v>0</v>
      </c>
      <c r="Q51" s="158">
        <v>0</v>
      </c>
      <c r="R51" s="159">
        <v>0</v>
      </c>
      <c r="S51" s="160">
        <v>0</v>
      </c>
      <c r="T51" s="176">
        <v>0</v>
      </c>
      <c r="U51" s="177">
        <v>0</v>
      </c>
      <c r="V51" s="178">
        <v>0</v>
      </c>
      <c r="W51" s="188">
        <v>0</v>
      </c>
      <c r="X51" s="189">
        <v>0</v>
      </c>
      <c r="Y51" s="190">
        <v>0</v>
      </c>
      <c r="Z51" s="70">
        <v>39</v>
      </c>
      <c r="AA51" s="56">
        <v>34</v>
      </c>
      <c r="AB51" s="142">
        <v>2</v>
      </c>
      <c r="AC51" s="150">
        <f t="shared" si="1"/>
        <v>5233</v>
      </c>
      <c r="AD51" s="146">
        <f t="shared" si="2"/>
        <v>5141</v>
      </c>
      <c r="AE51" s="151">
        <f t="shared" si="3"/>
        <v>33</v>
      </c>
    </row>
    <row r="52" spans="1:31">
      <c r="A52" s="71" t="s">
        <v>235</v>
      </c>
      <c r="B52" s="60">
        <v>2660</v>
      </c>
      <c r="C52" s="109">
        <v>11678</v>
      </c>
      <c r="D52" s="61">
        <v>19</v>
      </c>
      <c r="E52" s="62">
        <v>14280</v>
      </c>
      <c r="F52" s="110">
        <v>8222</v>
      </c>
      <c r="G52" s="63">
        <v>304</v>
      </c>
      <c r="H52" s="66">
        <v>0</v>
      </c>
      <c r="I52" s="112">
        <v>0</v>
      </c>
      <c r="J52" s="67">
        <v>0</v>
      </c>
      <c r="K52" s="64">
        <v>9315</v>
      </c>
      <c r="L52" s="111">
        <v>8832</v>
      </c>
      <c r="M52" s="65">
        <v>790</v>
      </c>
      <c r="N52" s="64">
        <v>0</v>
      </c>
      <c r="O52" s="111">
        <v>0</v>
      </c>
      <c r="P52" s="65">
        <v>0</v>
      </c>
      <c r="Q52" s="158">
        <v>0</v>
      </c>
      <c r="R52" s="159">
        <v>0</v>
      </c>
      <c r="S52" s="160">
        <v>0</v>
      </c>
      <c r="T52" s="176">
        <v>0</v>
      </c>
      <c r="U52" s="177">
        <v>0</v>
      </c>
      <c r="V52" s="178">
        <v>0</v>
      </c>
      <c r="W52" s="188">
        <v>0</v>
      </c>
      <c r="X52" s="189">
        <v>0</v>
      </c>
      <c r="Y52" s="190">
        <v>0</v>
      </c>
      <c r="Z52" s="70">
        <v>351</v>
      </c>
      <c r="AA52" s="56">
        <v>756</v>
      </c>
      <c r="AB52" s="142">
        <v>27</v>
      </c>
      <c r="AC52" s="150">
        <f t="shared" si="1"/>
        <v>26606</v>
      </c>
      <c r="AD52" s="146">
        <f t="shared" si="2"/>
        <v>29488</v>
      </c>
      <c r="AE52" s="151">
        <f t="shared" si="3"/>
        <v>1140</v>
      </c>
    </row>
    <row r="53" spans="1:31">
      <c r="A53" s="71" t="s">
        <v>236</v>
      </c>
      <c r="B53" s="60">
        <v>1194</v>
      </c>
      <c r="C53" s="109">
        <v>2198</v>
      </c>
      <c r="D53" s="61">
        <v>175</v>
      </c>
      <c r="E53" s="62">
        <v>5301</v>
      </c>
      <c r="F53" s="110">
        <v>5557</v>
      </c>
      <c r="G53" s="63">
        <v>184</v>
      </c>
      <c r="H53" s="66">
        <v>0</v>
      </c>
      <c r="I53" s="112">
        <v>0</v>
      </c>
      <c r="J53" s="67">
        <v>0</v>
      </c>
      <c r="K53" s="64">
        <v>1582</v>
      </c>
      <c r="L53" s="111">
        <v>1114</v>
      </c>
      <c r="M53" s="65">
        <v>143</v>
      </c>
      <c r="N53" s="64">
        <v>0</v>
      </c>
      <c r="O53" s="111">
        <v>0</v>
      </c>
      <c r="P53" s="65">
        <v>0</v>
      </c>
      <c r="Q53" s="158">
        <v>0</v>
      </c>
      <c r="R53" s="159">
        <v>0</v>
      </c>
      <c r="S53" s="160">
        <v>0</v>
      </c>
      <c r="T53" s="176">
        <v>0</v>
      </c>
      <c r="U53" s="177">
        <v>0</v>
      </c>
      <c r="V53" s="178">
        <v>0</v>
      </c>
      <c r="W53" s="188">
        <v>0</v>
      </c>
      <c r="X53" s="189">
        <v>0</v>
      </c>
      <c r="Y53" s="190">
        <v>0</v>
      </c>
      <c r="Z53" s="70">
        <v>554</v>
      </c>
      <c r="AA53" s="56">
        <v>626</v>
      </c>
      <c r="AB53" s="142">
        <v>31</v>
      </c>
      <c r="AC53" s="150">
        <f t="shared" si="1"/>
        <v>8631</v>
      </c>
      <c r="AD53" s="146">
        <f t="shared" si="2"/>
        <v>9495</v>
      </c>
      <c r="AE53" s="151">
        <f t="shared" si="3"/>
        <v>533</v>
      </c>
    </row>
    <row r="54" spans="1:31">
      <c r="A54" s="71" t="s">
        <v>237</v>
      </c>
      <c r="B54" s="60">
        <v>7099</v>
      </c>
      <c r="C54" s="109">
        <v>4606</v>
      </c>
      <c r="D54" s="61">
        <v>2445</v>
      </c>
      <c r="E54" s="62">
        <v>34923</v>
      </c>
      <c r="F54" s="110">
        <v>13253</v>
      </c>
      <c r="G54" s="63">
        <v>1450</v>
      </c>
      <c r="H54" s="66">
        <v>0</v>
      </c>
      <c r="I54" s="112">
        <v>0</v>
      </c>
      <c r="J54" s="67">
        <v>0</v>
      </c>
      <c r="K54" s="64">
        <v>5837</v>
      </c>
      <c r="L54" s="111">
        <v>3005</v>
      </c>
      <c r="M54" s="65">
        <v>373</v>
      </c>
      <c r="N54" s="64">
        <v>0</v>
      </c>
      <c r="O54" s="111">
        <v>0</v>
      </c>
      <c r="P54" s="65">
        <v>0</v>
      </c>
      <c r="Q54" s="158">
        <v>0</v>
      </c>
      <c r="R54" s="159">
        <v>0</v>
      </c>
      <c r="S54" s="160">
        <v>0</v>
      </c>
      <c r="T54" s="176">
        <v>0</v>
      </c>
      <c r="U54" s="177">
        <v>0</v>
      </c>
      <c r="V54" s="178">
        <v>2</v>
      </c>
      <c r="W54" s="188">
        <v>0</v>
      </c>
      <c r="X54" s="189">
        <v>0</v>
      </c>
      <c r="Y54" s="190">
        <v>1</v>
      </c>
      <c r="Z54" s="70">
        <v>1354</v>
      </c>
      <c r="AA54" s="56">
        <v>3658</v>
      </c>
      <c r="AB54" s="142">
        <v>1489</v>
      </c>
      <c r="AC54" s="150">
        <f t="shared" si="1"/>
        <v>49213</v>
      </c>
      <c r="AD54" s="146">
        <f t="shared" si="2"/>
        <v>24522</v>
      </c>
      <c r="AE54" s="151">
        <f t="shared" si="3"/>
        <v>5760</v>
      </c>
    </row>
    <row r="55" spans="1:31">
      <c r="A55" s="71" t="s">
        <v>238</v>
      </c>
      <c r="B55" s="60">
        <v>593</v>
      </c>
      <c r="C55" s="109">
        <v>581</v>
      </c>
      <c r="D55" s="61">
        <v>26</v>
      </c>
      <c r="E55" s="62">
        <v>6297</v>
      </c>
      <c r="F55" s="110">
        <v>6039</v>
      </c>
      <c r="G55" s="63">
        <v>407</v>
      </c>
      <c r="H55" s="66">
        <v>0</v>
      </c>
      <c r="I55" s="112">
        <v>0</v>
      </c>
      <c r="J55" s="67">
        <v>0</v>
      </c>
      <c r="K55" s="64">
        <v>9611</v>
      </c>
      <c r="L55" s="111">
        <v>6450</v>
      </c>
      <c r="M55" s="65">
        <v>1262</v>
      </c>
      <c r="N55" s="64">
        <v>0</v>
      </c>
      <c r="O55" s="111">
        <v>0</v>
      </c>
      <c r="P55" s="65">
        <v>0</v>
      </c>
      <c r="Q55" s="158">
        <v>0</v>
      </c>
      <c r="R55" s="159">
        <v>0</v>
      </c>
      <c r="S55" s="160">
        <v>0</v>
      </c>
      <c r="T55" s="176">
        <v>0</v>
      </c>
      <c r="U55" s="177">
        <v>0</v>
      </c>
      <c r="V55" s="178">
        <v>0</v>
      </c>
      <c r="W55" s="188">
        <v>0</v>
      </c>
      <c r="X55" s="189">
        <v>0</v>
      </c>
      <c r="Y55" s="190">
        <v>0</v>
      </c>
      <c r="Z55" s="70">
        <v>858</v>
      </c>
      <c r="AA55" s="56">
        <v>1987</v>
      </c>
      <c r="AB55" s="142">
        <v>88</v>
      </c>
      <c r="AC55" s="150">
        <f t="shared" si="1"/>
        <v>17359</v>
      </c>
      <c r="AD55" s="146">
        <f t="shared" si="2"/>
        <v>15057</v>
      </c>
      <c r="AE55" s="151">
        <f t="shared" si="3"/>
        <v>1783</v>
      </c>
    </row>
    <row r="56" spans="1:31">
      <c r="A56" s="71" t="s">
        <v>239</v>
      </c>
      <c r="B56" s="60">
        <v>1097</v>
      </c>
      <c r="C56" s="109">
        <v>492</v>
      </c>
      <c r="D56" s="61">
        <v>49</v>
      </c>
      <c r="E56" s="62">
        <v>34346</v>
      </c>
      <c r="F56" s="110">
        <v>38696</v>
      </c>
      <c r="G56" s="63">
        <v>853</v>
      </c>
      <c r="H56" s="66">
        <v>0</v>
      </c>
      <c r="I56" s="112">
        <v>0</v>
      </c>
      <c r="J56" s="67">
        <v>0</v>
      </c>
      <c r="K56" s="64">
        <v>10233</v>
      </c>
      <c r="L56" s="111">
        <v>5769</v>
      </c>
      <c r="M56" s="65">
        <v>680</v>
      </c>
      <c r="N56" s="64">
        <v>0</v>
      </c>
      <c r="O56" s="111">
        <v>0</v>
      </c>
      <c r="P56" s="65">
        <v>0</v>
      </c>
      <c r="Q56" s="158">
        <v>0</v>
      </c>
      <c r="R56" s="159">
        <v>0</v>
      </c>
      <c r="S56" s="160">
        <v>2</v>
      </c>
      <c r="T56" s="176">
        <v>0</v>
      </c>
      <c r="U56" s="177">
        <v>0</v>
      </c>
      <c r="V56" s="178">
        <v>0</v>
      </c>
      <c r="W56" s="188">
        <v>0</v>
      </c>
      <c r="X56" s="189">
        <v>0</v>
      </c>
      <c r="Y56" s="190">
        <v>57</v>
      </c>
      <c r="Z56" s="70">
        <v>1332</v>
      </c>
      <c r="AA56" s="56">
        <v>1596</v>
      </c>
      <c r="AB56" s="142">
        <v>55</v>
      </c>
      <c r="AC56" s="150">
        <f t="shared" si="1"/>
        <v>47008</v>
      </c>
      <c r="AD56" s="146">
        <f t="shared" si="2"/>
        <v>46553</v>
      </c>
      <c r="AE56" s="151">
        <f t="shared" si="3"/>
        <v>1696</v>
      </c>
    </row>
    <row r="57" spans="1:31">
      <c r="A57" s="71" t="s">
        <v>240</v>
      </c>
      <c r="B57" s="60">
        <v>1539</v>
      </c>
      <c r="C57" s="109">
        <v>966</v>
      </c>
      <c r="D57" s="61">
        <v>157</v>
      </c>
      <c r="E57" s="62">
        <v>35074</v>
      </c>
      <c r="F57" s="110">
        <v>38352</v>
      </c>
      <c r="G57" s="63">
        <v>270</v>
      </c>
      <c r="H57" s="66">
        <v>0</v>
      </c>
      <c r="I57" s="112">
        <v>0</v>
      </c>
      <c r="J57" s="67">
        <v>0</v>
      </c>
      <c r="K57" s="64">
        <v>7005</v>
      </c>
      <c r="L57" s="111">
        <v>3126</v>
      </c>
      <c r="M57" s="65">
        <v>17</v>
      </c>
      <c r="N57" s="64">
        <v>0</v>
      </c>
      <c r="O57" s="111">
        <v>0</v>
      </c>
      <c r="P57" s="65">
        <v>0</v>
      </c>
      <c r="Q57" s="158">
        <v>0</v>
      </c>
      <c r="R57" s="159">
        <v>0</v>
      </c>
      <c r="S57" s="160">
        <v>1</v>
      </c>
      <c r="T57" s="176">
        <v>0</v>
      </c>
      <c r="U57" s="177">
        <v>0</v>
      </c>
      <c r="V57" s="178">
        <v>5</v>
      </c>
      <c r="W57" s="188">
        <v>0</v>
      </c>
      <c r="X57" s="189">
        <v>0</v>
      </c>
      <c r="Y57" s="190">
        <v>4</v>
      </c>
      <c r="Z57" s="70">
        <v>373</v>
      </c>
      <c r="AA57" s="56">
        <v>861</v>
      </c>
      <c r="AB57" s="142">
        <v>32</v>
      </c>
      <c r="AC57" s="150">
        <f t="shared" si="1"/>
        <v>43991</v>
      </c>
      <c r="AD57" s="146">
        <f t="shared" si="2"/>
        <v>43305</v>
      </c>
      <c r="AE57" s="151">
        <f t="shared" si="3"/>
        <v>486</v>
      </c>
    </row>
    <row r="58" spans="1:31">
      <c r="A58" s="71" t="s">
        <v>241</v>
      </c>
      <c r="B58" s="60">
        <v>25752</v>
      </c>
      <c r="C58" s="109">
        <v>23005</v>
      </c>
      <c r="D58" s="61">
        <v>2976</v>
      </c>
      <c r="E58" s="62">
        <v>307042</v>
      </c>
      <c r="F58" s="110">
        <v>180153</v>
      </c>
      <c r="G58" s="63">
        <v>10645</v>
      </c>
      <c r="H58" s="66">
        <v>0</v>
      </c>
      <c r="I58" s="112">
        <v>0</v>
      </c>
      <c r="J58" s="67">
        <v>1</v>
      </c>
      <c r="K58" s="64">
        <v>105801</v>
      </c>
      <c r="L58" s="111">
        <v>73149</v>
      </c>
      <c r="M58" s="65">
        <v>7470</v>
      </c>
      <c r="N58" s="64">
        <v>0</v>
      </c>
      <c r="O58" s="111">
        <v>0</v>
      </c>
      <c r="P58" s="65">
        <v>12</v>
      </c>
      <c r="Q58" s="158">
        <v>0</v>
      </c>
      <c r="R58" s="159">
        <v>0</v>
      </c>
      <c r="S58" s="160">
        <v>23</v>
      </c>
      <c r="T58" s="176">
        <v>0</v>
      </c>
      <c r="U58" s="177">
        <v>0</v>
      </c>
      <c r="V58" s="178">
        <v>4</v>
      </c>
      <c r="W58" s="188">
        <v>0</v>
      </c>
      <c r="X58" s="189">
        <v>0</v>
      </c>
      <c r="Y58" s="190">
        <v>48</v>
      </c>
      <c r="Z58" s="70">
        <v>7747</v>
      </c>
      <c r="AA58" s="56">
        <v>17757</v>
      </c>
      <c r="AB58" s="142">
        <v>1361</v>
      </c>
      <c r="AC58" s="150">
        <f t="shared" si="1"/>
        <v>446342</v>
      </c>
      <c r="AD58" s="146">
        <f t="shared" si="2"/>
        <v>294064</v>
      </c>
      <c r="AE58" s="151">
        <f t="shared" si="3"/>
        <v>22540</v>
      </c>
    </row>
    <row r="59" spans="1:31">
      <c r="A59" s="71" t="s">
        <v>242</v>
      </c>
      <c r="B59" s="60">
        <v>396</v>
      </c>
      <c r="C59" s="109">
        <v>319</v>
      </c>
      <c r="D59" s="61">
        <v>14</v>
      </c>
      <c r="E59" s="62">
        <v>3389</v>
      </c>
      <c r="F59" s="110">
        <v>5375</v>
      </c>
      <c r="G59" s="63">
        <v>23</v>
      </c>
      <c r="H59" s="66">
        <v>0</v>
      </c>
      <c r="I59" s="112">
        <v>0</v>
      </c>
      <c r="J59" s="67">
        <v>1</v>
      </c>
      <c r="K59" s="64">
        <v>375</v>
      </c>
      <c r="L59" s="111">
        <v>241</v>
      </c>
      <c r="M59" s="65">
        <v>4</v>
      </c>
      <c r="N59" s="64">
        <v>0</v>
      </c>
      <c r="O59" s="111">
        <v>0</v>
      </c>
      <c r="P59" s="65">
        <v>0</v>
      </c>
      <c r="Q59" s="158">
        <v>0</v>
      </c>
      <c r="R59" s="159">
        <v>0</v>
      </c>
      <c r="S59" s="160">
        <v>0</v>
      </c>
      <c r="T59" s="176">
        <v>0</v>
      </c>
      <c r="U59" s="177">
        <v>0</v>
      </c>
      <c r="V59" s="178">
        <v>0</v>
      </c>
      <c r="W59" s="188">
        <v>0</v>
      </c>
      <c r="X59" s="189">
        <v>0</v>
      </c>
      <c r="Y59" s="190">
        <v>0</v>
      </c>
      <c r="Z59" s="70">
        <v>81</v>
      </c>
      <c r="AA59" s="56">
        <v>302</v>
      </c>
      <c r="AB59" s="142">
        <v>52</v>
      </c>
      <c r="AC59" s="150">
        <f t="shared" si="1"/>
        <v>4241</v>
      </c>
      <c r="AD59" s="146">
        <f t="shared" si="2"/>
        <v>6237</v>
      </c>
      <c r="AE59" s="151">
        <f t="shared" si="3"/>
        <v>94</v>
      </c>
    </row>
    <row r="60" spans="1:31">
      <c r="A60" s="71" t="s">
        <v>243</v>
      </c>
      <c r="B60" s="60">
        <v>372</v>
      </c>
      <c r="C60" s="109">
        <v>254</v>
      </c>
      <c r="D60" s="61">
        <v>7</v>
      </c>
      <c r="E60" s="62">
        <v>6343</v>
      </c>
      <c r="F60" s="110">
        <v>13031</v>
      </c>
      <c r="G60" s="63">
        <v>19</v>
      </c>
      <c r="H60" s="66">
        <v>0</v>
      </c>
      <c r="I60" s="112">
        <v>0</v>
      </c>
      <c r="J60" s="67">
        <v>0</v>
      </c>
      <c r="K60" s="64">
        <v>1090</v>
      </c>
      <c r="L60" s="111">
        <v>999</v>
      </c>
      <c r="M60" s="65">
        <v>3</v>
      </c>
      <c r="N60" s="64">
        <v>0</v>
      </c>
      <c r="O60" s="111">
        <v>0</v>
      </c>
      <c r="P60" s="65">
        <v>0</v>
      </c>
      <c r="Q60" s="158">
        <v>0</v>
      </c>
      <c r="R60" s="159">
        <v>0</v>
      </c>
      <c r="S60" s="160">
        <v>0</v>
      </c>
      <c r="T60" s="176">
        <v>0</v>
      </c>
      <c r="U60" s="177">
        <v>0</v>
      </c>
      <c r="V60" s="178">
        <v>0</v>
      </c>
      <c r="W60" s="188">
        <v>0</v>
      </c>
      <c r="X60" s="189">
        <v>0</v>
      </c>
      <c r="Y60" s="190">
        <v>0</v>
      </c>
      <c r="Z60" s="70">
        <v>50</v>
      </c>
      <c r="AA60" s="56">
        <v>208</v>
      </c>
      <c r="AB60" s="142">
        <v>2</v>
      </c>
      <c r="AC60" s="150">
        <f t="shared" si="1"/>
        <v>7855</v>
      </c>
      <c r="AD60" s="146">
        <f t="shared" si="2"/>
        <v>14492</v>
      </c>
      <c r="AE60" s="151">
        <f t="shared" si="3"/>
        <v>31</v>
      </c>
    </row>
    <row r="61" spans="1:31">
      <c r="A61" s="71" t="s">
        <v>244</v>
      </c>
      <c r="B61" s="60">
        <v>1220</v>
      </c>
      <c r="C61" s="109">
        <v>1306</v>
      </c>
      <c r="D61" s="61">
        <v>330</v>
      </c>
      <c r="E61" s="62">
        <v>52914</v>
      </c>
      <c r="F61" s="110">
        <v>37993</v>
      </c>
      <c r="G61" s="63">
        <v>1064</v>
      </c>
      <c r="H61" s="66">
        <v>0</v>
      </c>
      <c r="I61" s="112">
        <v>0</v>
      </c>
      <c r="J61" s="67">
        <v>0</v>
      </c>
      <c r="K61" s="64">
        <v>5478</v>
      </c>
      <c r="L61" s="111">
        <v>4130</v>
      </c>
      <c r="M61" s="65">
        <v>76</v>
      </c>
      <c r="N61" s="64">
        <v>0</v>
      </c>
      <c r="O61" s="111">
        <v>0</v>
      </c>
      <c r="P61" s="65">
        <v>2</v>
      </c>
      <c r="Q61" s="158">
        <v>0</v>
      </c>
      <c r="R61" s="159">
        <v>0</v>
      </c>
      <c r="S61" s="160">
        <v>2</v>
      </c>
      <c r="T61" s="176">
        <v>0</v>
      </c>
      <c r="U61" s="177">
        <v>0</v>
      </c>
      <c r="V61" s="178">
        <v>1</v>
      </c>
      <c r="W61" s="188">
        <v>0</v>
      </c>
      <c r="X61" s="189">
        <v>0</v>
      </c>
      <c r="Y61" s="190">
        <v>0</v>
      </c>
      <c r="Z61" s="70">
        <v>731</v>
      </c>
      <c r="AA61" s="56">
        <v>2060</v>
      </c>
      <c r="AB61" s="142">
        <v>104</v>
      </c>
      <c r="AC61" s="150">
        <f t="shared" si="1"/>
        <v>60343</v>
      </c>
      <c r="AD61" s="146">
        <f t="shared" si="2"/>
        <v>45489</v>
      </c>
      <c r="AE61" s="151">
        <f t="shared" si="3"/>
        <v>1579</v>
      </c>
    </row>
    <row r="62" spans="1:31">
      <c r="A62" s="71" t="s">
        <v>245</v>
      </c>
      <c r="B62" s="60">
        <v>2822</v>
      </c>
      <c r="C62" s="109">
        <v>1884</v>
      </c>
      <c r="D62" s="61">
        <v>476</v>
      </c>
      <c r="E62" s="62">
        <v>147668</v>
      </c>
      <c r="F62" s="110">
        <v>185136</v>
      </c>
      <c r="G62" s="63">
        <v>3486</v>
      </c>
      <c r="H62" s="66">
        <v>0</v>
      </c>
      <c r="I62" s="112">
        <v>0</v>
      </c>
      <c r="J62" s="67">
        <v>3</v>
      </c>
      <c r="K62" s="64">
        <v>40923</v>
      </c>
      <c r="L62" s="111">
        <v>35774</v>
      </c>
      <c r="M62" s="65">
        <v>2589</v>
      </c>
      <c r="N62" s="64">
        <v>0</v>
      </c>
      <c r="O62" s="111">
        <v>0</v>
      </c>
      <c r="P62" s="65">
        <v>1</v>
      </c>
      <c r="Q62" s="158">
        <v>0</v>
      </c>
      <c r="R62" s="159">
        <v>0</v>
      </c>
      <c r="S62" s="160">
        <v>3</v>
      </c>
      <c r="T62" s="176">
        <v>0</v>
      </c>
      <c r="U62" s="177">
        <v>0</v>
      </c>
      <c r="V62" s="178">
        <v>0</v>
      </c>
      <c r="W62" s="188">
        <v>0</v>
      </c>
      <c r="X62" s="189">
        <v>0</v>
      </c>
      <c r="Y62" s="190">
        <v>2</v>
      </c>
      <c r="Z62" s="70">
        <v>4371</v>
      </c>
      <c r="AA62" s="56">
        <v>9273</v>
      </c>
      <c r="AB62" s="142">
        <v>669</v>
      </c>
      <c r="AC62" s="150">
        <f t="shared" si="1"/>
        <v>195784</v>
      </c>
      <c r="AD62" s="146">
        <f t="shared" si="2"/>
        <v>232067</v>
      </c>
      <c r="AE62" s="151">
        <f t="shared" si="3"/>
        <v>7229</v>
      </c>
    </row>
    <row r="63" spans="1:31">
      <c r="A63" s="71" t="s">
        <v>246</v>
      </c>
      <c r="B63" s="60">
        <v>508</v>
      </c>
      <c r="C63" s="109">
        <v>261</v>
      </c>
      <c r="D63" s="61">
        <v>5</v>
      </c>
      <c r="E63" s="62">
        <v>447</v>
      </c>
      <c r="F63" s="110">
        <v>50</v>
      </c>
      <c r="G63" s="63">
        <v>34</v>
      </c>
      <c r="H63" s="66">
        <v>0</v>
      </c>
      <c r="I63" s="112">
        <v>0</v>
      </c>
      <c r="J63" s="67">
        <v>0</v>
      </c>
      <c r="K63" s="64">
        <v>1636</v>
      </c>
      <c r="L63" s="111">
        <v>799</v>
      </c>
      <c r="M63" s="65">
        <v>5</v>
      </c>
      <c r="N63" s="64">
        <v>0</v>
      </c>
      <c r="O63" s="111">
        <v>0</v>
      </c>
      <c r="P63" s="65">
        <v>0</v>
      </c>
      <c r="Q63" s="158">
        <v>0</v>
      </c>
      <c r="R63" s="159">
        <v>0</v>
      </c>
      <c r="S63" s="160">
        <v>0</v>
      </c>
      <c r="T63" s="176">
        <v>0</v>
      </c>
      <c r="U63" s="177">
        <v>0</v>
      </c>
      <c r="V63" s="178">
        <v>0</v>
      </c>
      <c r="W63" s="188">
        <v>0</v>
      </c>
      <c r="X63" s="189">
        <v>0</v>
      </c>
      <c r="Y63" s="190">
        <v>0</v>
      </c>
      <c r="Z63" s="70">
        <v>0</v>
      </c>
      <c r="AA63" s="56">
        <v>0</v>
      </c>
      <c r="AB63" s="142">
        <v>26</v>
      </c>
      <c r="AC63" s="150">
        <f t="shared" si="1"/>
        <v>2591</v>
      </c>
      <c r="AD63" s="146">
        <f t="shared" si="2"/>
        <v>1110</v>
      </c>
      <c r="AE63" s="151">
        <f t="shared" si="3"/>
        <v>70</v>
      </c>
    </row>
    <row r="64" spans="1:31">
      <c r="A64" s="71" t="s">
        <v>247</v>
      </c>
      <c r="B64" s="60">
        <v>63</v>
      </c>
      <c r="C64" s="109">
        <v>34</v>
      </c>
      <c r="D64" s="61">
        <v>42</v>
      </c>
      <c r="E64" s="62">
        <v>2205</v>
      </c>
      <c r="F64" s="110">
        <v>243</v>
      </c>
      <c r="G64" s="63">
        <v>200</v>
      </c>
      <c r="H64" s="66">
        <v>0</v>
      </c>
      <c r="I64" s="112">
        <v>0</v>
      </c>
      <c r="J64" s="67">
        <v>2</v>
      </c>
      <c r="K64" s="64">
        <v>1363</v>
      </c>
      <c r="L64" s="111">
        <v>1136</v>
      </c>
      <c r="M64" s="65">
        <v>14</v>
      </c>
      <c r="N64" s="64">
        <v>0</v>
      </c>
      <c r="O64" s="111">
        <v>0</v>
      </c>
      <c r="P64" s="65">
        <v>0</v>
      </c>
      <c r="Q64" s="158">
        <v>0</v>
      </c>
      <c r="R64" s="159">
        <v>0</v>
      </c>
      <c r="S64" s="160">
        <v>5</v>
      </c>
      <c r="T64" s="176">
        <v>0</v>
      </c>
      <c r="U64" s="177">
        <v>0</v>
      </c>
      <c r="V64" s="178">
        <v>1</v>
      </c>
      <c r="W64" s="188">
        <v>0</v>
      </c>
      <c r="X64" s="189">
        <v>0</v>
      </c>
      <c r="Y64" s="190">
        <v>0</v>
      </c>
      <c r="Z64" s="70">
        <v>111</v>
      </c>
      <c r="AA64" s="56">
        <v>610</v>
      </c>
      <c r="AB64" s="142">
        <v>33</v>
      </c>
      <c r="AC64" s="150">
        <f t="shared" si="1"/>
        <v>3742</v>
      </c>
      <c r="AD64" s="146">
        <f t="shared" si="2"/>
        <v>2023</v>
      </c>
      <c r="AE64" s="151">
        <f t="shared" si="3"/>
        <v>297</v>
      </c>
    </row>
    <row r="65" spans="1:31">
      <c r="A65" s="71" t="s">
        <v>248</v>
      </c>
      <c r="B65" s="60">
        <v>371</v>
      </c>
      <c r="C65" s="109">
        <v>257</v>
      </c>
      <c r="D65" s="61">
        <v>5</v>
      </c>
      <c r="E65" s="62">
        <v>3339</v>
      </c>
      <c r="F65" s="110">
        <v>4713</v>
      </c>
      <c r="G65" s="63">
        <v>7</v>
      </c>
      <c r="H65" s="66">
        <v>0</v>
      </c>
      <c r="I65" s="112">
        <v>0</v>
      </c>
      <c r="J65" s="67">
        <v>0</v>
      </c>
      <c r="K65" s="64">
        <v>323</v>
      </c>
      <c r="L65" s="111">
        <v>192</v>
      </c>
      <c r="M65" s="65">
        <v>1</v>
      </c>
      <c r="N65" s="64">
        <v>0</v>
      </c>
      <c r="O65" s="111">
        <v>0</v>
      </c>
      <c r="P65" s="65">
        <v>0</v>
      </c>
      <c r="Q65" s="158">
        <v>0</v>
      </c>
      <c r="R65" s="159">
        <v>0</v>
      </c>
      <c r="S65" s="160">
        <v>0</v>
      </c>
      <c r="T65" s="176">
        <v>0</v>
      </c>
      <c r="U65" s="177">
        <v>0</v>
      </c>
      <c r="V65" s="178">
        <v>0</v>
      </c>
      <c r="W65" s="188">
        <v>0</v>
      </c>
      <c r="X65" s="189">
        <v>0</v>
      </c>
      <c r="Y65" s="190">
        <v>0</v>
      </c>
      <c r="Z65" s="70">
        <v>48</v>
      </c>
      <c r="AA65" s="56">
        <v>322</v>
      </c>
      <c r="AB65" s="142">
        <v>0</v>
      </c>
      <c r="AC65" s="150">
        <f t="shared" si="1"/>
        <v>4081</v>
      </c>
      <c r="AD65" s="146">
        <f t="shared" si="2"/>
        <v>5484</v>
      </c>
      <c r="AE65" s="151">
        <f t="shared" si="3"/>
        <v>13</v>
      </c>
    </row>
    <row r="66" spans="1:31">
      <c r="A66" s="71" t="s">
        <v>249</v>
      </c>
      <c r="B66" s="60">
        <v>1467</v>
      </c>
      <c r="C66" s="109">
        <v>1375</v>
      </c>
      <c r="D66" s="61">
        <v>283</v>
      </c>
      <c r="E66" s="62">
        <v>33386</v>
      </c>
      <c r="F66" s="110">
        <v>12829</v>
      </c>
      <c r="G66" s="63">
        <v>492</v>
      </c>
      <c r="H66" s="66">
        <v>0</v>
      </c>
      <c r="I66" s="112">
        <v>0</v>
      </c>
      <c r="J66" s="67">
        <v>0</v>
      </c>
      <c r="K66" s="64">
        <v>124</v>
      </c>
      <c r="L66" s="111">
        <v>43</v>
      </c>
      <c r="M66" s="65">
        <v>47</v>
      </c>
      <c r="N66" s="64">
        <v>0</v>
      </c>
      <c r="O66" s="111">
        <v>0</v>
      </c>
      <c r="P66" s="65">
        <v>0</v>
      </c>
      <c r="Q66" s="158">
        <v>0</v>
      </c>
      <c r="R66" s="159">
        <v>0</v>
      </c>
      <c r="S66" s="160">
        <v>0</v>
      </c>
      <c r="T66" s="176">
        <v>0</v>
      </c>
      <c r="U66" s="177">
        <v>0</v>
      </c>
      <c r="V66" s="178">
        <v>0</v>
      </c>
      <c r="W66" s="188">
        <v>0</v>
      </c>
      <c r="X66" s="189">
        <v>0</v>
      </c>
      <c r="Y66" s="190">
        <v>2</v>
      </c>
      <c r="Z66" s="70">
        <v>9846</v>
      </c>
      <c r="AA66" s="56">
        <v>9293</v>
      </c>
      <c r="AB66" s="142">
        <v>149</v>
      </c>
      <c r="AC66" s="150">
        <f t="shared" si="1"/>
        <v>44823</v>
      </c>
      <c r="AD66" s="146">
        <f t="shared" si="2"/>
        <v>23540</v>
      </c>
      <c r="AE66" s="151">
        <f t="shared" si="3"/>
        <v>973</v>
      </c>
    </row>
    <row r="67" spans="1:31">
      <c r="A67" s="71" t="s">
        <v>250</v>
      </c>
      <c r="B67" s="60">
        <v>1228</v>
      </c>
      <c r="C67" s="109">
        <v>925</v>
      </c>
      <c r="D67" s="61">
        <v>294</v>
      </c>
      <c r="E67" s="62">
        <v>16118</v>
      </c>
      <c r="F67" s="110">
        <v>19052</v>
      </c>
      <c r="G67" s="63">
        <v>323</v>
      </c>
      <c r="H67" s="66">
        <v>0</v>
      </c>
      <c r="I67" s="112">
        <v>0</v>
      </c>
      <c r="J67" s="67">
        <v>0</v>
      </c>
      <c r="K67" s="64">
        <v>3063</v>
      </c>
      <c r="L67" s="111">
        <v>1372</v>
      </c>
      <c r="M67" s="65">
        <v>39</v>
      </c>
      <c r="N67" s="64">
        <v>0</v>
      </c>
      <c r="O67" s="111">
        <v>0</v>
      </c>
      <c r="P67" s="65">
        <v>0</v>
      </c>
      <c r="Q67" s="158">
        <v>0</v>
      </c>
      <c r="R67" s="159">
        <v>0</v>
      </c>
      <c r="S67" s="160">
        <v>1</v>
      </c>
      <c r="T67" s="176">
        <v>0</v>
      </c>
      <c r="U67" s="177">
        <v>0</v>
      </c>
      <c r="V67" s="178">
        <v>0</v>
      </c>
      <c r="W67" s="188">
        <v>0</v>
      </c>
      <c r="X67" s="189">
        <v>0</v>
      </c>
      <c r="Y67" s="190">
        <v>0</v>
      </c>
      <c r="Z67" s="70">
        <v>132</v>
      </c>
      <c r="AA67" s="56">
        <v>263</v>
      </c>
      <c r="AB67" s="142">
        <v>92</v>
      </c>
      <c r="AC67" s="150">
        <f t="shared" si="1"/>
        <v>20541</v>
      </c>
      <c r="AD67" s="146">
        <f t="shared" si="2"/>
        <v>21612</v>
      </c>
      <c r="AE67" s="151">
        <f t="shared" si="3"/>
        <v>749</v>
      </c>
    </row>
    <row r="68" spans="1:31">
      <c r="A68" s="71" t="s">
        <v>251</v>
      </c>
      <c r="B68" s="60">
        <v>616</v>
      </c>
      <c r="C68" s="109">
        <v>461</v>
      </c>
      <c r="D68" s="61">
        <v>59</v>
      </c>
      <c r="E68" s="62">
        <v>5035</v>
      </c>
      <c r="F68" s="110">
        <v>5896</v>
      </c>
      <c r="G68" s="63">
        <v>99</v>
      </c>
      <c r="H68" s="66">
        <v>0</v>
      </c>
      <c r="I68" s="112">
        <v>0</v>
      </c>
      <c r="J68" s="67">
        <v>0</v>
      </c>
      <c r="K68" s="64">
        <v>645</v>
      </c>
      <c r="L68" s="111">
        <v>340</v>
      </c>
      <c r="M68" s="65">
        <v>10</v>
      </c>
      <c r="N68" s="64">
        <v>0</v>
      </c>
      <c r="O68" s="111">
        <v>0</v>
      </c>
      <c r="P68" s="65">
        <v>0</v>
      </c>
      <c r="Q68" s="158">
        <v>0</v>
      </c>
      <c r="R68" s="159">
        <v>0</v>
      </c>
      <c r="S68" s="160">
        <v>0</v>
      </c>
      <c r="T68" s="176">
        <v>0</v>
      </c>
      <c r="U68" s="177">
        <v>0</v>
      </c>
      <c r="V68" s="178">
        <v>0</v>
      </c>
      <c r="W68" s="188">
        <v>0</v>
      </c>
      <c r="X68" s="189">
        <v>0</v>
      </c>
      <c r="Y68" s="190">
        <v>0</v>
      </c>
      <c r="Z68" s="70">
        <v>293</v>
      </c>
      <c r="AA68" s="56">
        <v>401</v>
      </c>
      <c r="AB68" s="142">
        <v>24</v>
      </c>
      <c r="AC68" s="150">
        <f t="shared" si="1"/>
        <v>6589</v>
      </c>
      <c r="AD68" s="146">
        <f t="shared" si="2"/>
        <v>7098</v>
      </c>
      <c r="AE68" s="151">
        <f t="shared" si="3"/>
        <v>192</v>
      </c>
    </row>
    <row r="69" spans="1:31">
      <c r="A69" s="71" t="s">
        <v>252</v>
      </c>
      <c r="B69" s="60">
        <v>396</v>
      </c>
      <c r="C69" s="109">
        <v>342</v>
      </c>
      <c r="D69" s="61">
        <v>9</v>
      </c>
      <c r="E69" s="62">
        <v>11911</v>
      </c>
      <c r="F69" s="110">
        <v>8894</v>
      </c>
      <c r="G69" s="63">
        <v>138</v>
      </c>
      <c r="H69" s="66">
        <v>0</v>
      </c>
      <c r="I69" s="112">
        <v>0</v>
      </c>
      <c r="J69" s="67">
        <v>0</v>
      </c>
      <c r="K69" s="64">
        <v>3286</v>
      </c>
      <c r="L69" s="111">
        <v>2550</v>
      </c>
      <c r="M69" s="65">
        <v>38</v>
      </c>
      <c r="N69" s="64">
        <v>0</v>
      </c>
      <c r="O69" s="111">
        <v>0</v>
      </c>
      <c r="P69" s="65">
        <v>0</v>
      </c>
      <c r="Q69" s="158">
        <v>0</v>
      </c>
      <c r="R69" s="159">
        <v>0</v>
      </c>
      <c r="S69" s="160">
        <v>0</v>
      </c>
      <c r="T69" s="176">
        <v>0</v>
      </c>
      <c r="U69" s="177">
        <v>0</v>
      </c>
      <c r="V69" s="178">
        <v>0</v>
      </c>
      <c r="W69" s="188">
        <v>0</v>
      </c>
      <c r="X69" s="189">
        <v>0</v>
      </c>
      <c r="Y69" s="190">
        <v>0</v>
      </c>
      <c r="Z69" s="70">
        <v>153</v>
      </c>
      <c r="AA69" s="56">
        <v>728</v>
      </c>
      <c r="AB69" s="142">
        <v>16</v>
      </c>
      <c r="AC69" s="150">
        <f t="shared" ref="AC69:AC132" si="4">B69+E69+H69+K69+N69+Q69+T69+W69+Z69</f>
        <v>15746</v>
      </c>
      <c r="AD69" s="146">
        <f t="shared" ref="AD69:AD132" si="5">C69+F69+I69+L69+O69+R69+U69+X69+AA69</f>
        <v>12514</v>
      </c>
      <c r="AE69" s="151">
        <f t="shared" ref="AE69:AE132" si="6">D69+G69+J69+M69+P69+S69+V69+Y69+AB69</f>
        <v>201</v>
      </c>
    </row>
    <row r="70" spans="1:31">
      <c r="A70" s="71" t="s">
        <v>253</v>
      </c>
      <c r="B70" s="60">
        <v>709</v>
      </c>
      <c r="C70" s="109">
        <v>474</v>
      </c>
      <c r="D70" s="61">
        <v>92</v>
      </c>
      <c r="E70" s="62">
        <v>15945</v>
      </c>
      <c r="F70" s="110">
        <v>6881</v>
      </c>
      <c r="G70" s="63">
        <v>609</v>
      </c>
      <c r="H70" s="66">
        <v>0</v>
      </c>
      <c r="I70" s="112">
        <v>0</v>
      </c>
      <c r="J70" s="67">
        <v>0</v>
      </c>
      <c r="K70" s="64">
        <v>1924</v>
      </c>
      <c r="L70" s="111">
        <v>839</v>
      </c>
      <c r="M70" s="65">
        <v>69</v>
      </c>
      <c r="N70" s="64">
        <v>0</v>
      </c>
      <c r="O70" s="111">
        <v>0</v>
      </c>
      <c r="P70" s="65">
        <v>0</v>
      </c>
      <c r="Q70" s="158">
        <v>0</v>
      </c>
      <c r="R70" s="159">
        <v>0</v>
      </c>
      <c r="S70" s="160">
        <v>2</v>
      </c>
      <c r="T70" s="176">
        <v>0</v>
      </c>
      <c r="U70" s="177">
        <v>0</v>
      </c>
      <c r="V70" s="178">
        <v>0</v>
      </c>
      <c r="W70" s="188">
        <v>0</v>
      </c>
      <c r="X70" s="189">
        <v>0</v>
      </c>
      <c r="Y70" s="190">
        <v>1</v>
      </c>
      <c r="Z70" s="70">
        <v>132</v>
      </c>
      <c r="AA70" s="56">
        <v>227</v>
      </c>
      <c r="AB70" s="142">
        <v>70</v>
      </c>
      <c r="AC70" s="150">
        <f t="shared" si="4"/>
        <v>18710</v>
      </c>
      <c r="AD70" s="146">
        <f t="shared" si="5"/>
        <v>8421</v>
      </c>
      <c r="AE70" s="151">
        <f t="shared" si="6"/>
        <v>843</v>
      </c>
    </row>
    <row r="71" spans="1:31">
      <c r="A71" s="71" t="s">
        <v>254</v>
      </c>
      <c r="B71" s="60">
        <v>5655</v>
      </c>
      <c r="C71" s="109">
        <v>7746</v>
      </c>
      <c r="D71" s="61">
        <v>1628</v>
      </c>
      <c r="E71" s="62">
        <v>215829</v>
      </c>
      <c r="F71" s="110">
        <v>179243</v>
      </c>
      <c r="G71" s="63">
        <v>6706</v>
      </c>
      <c r="H71" s="66">
        <v>0</v>
      </c>
      <c r="I71" s="112">
        <v>0</v>
      </c>
      <c r="J71" s="67">
        <v>1</v>
      </c>
      <c r="K71" s="64">
        <v>36019</v>
      </c>
      <c r="L71" s="111">
        <v>22157</v>
      </c>
      <c r="M71" s="65">
        <v>2506</v>
      </c>
      <c r="N71" s="64">
        <v>0</v>
      </c>
      <c r="O71" s="111">
        <v>0</v>
      </c>
      <c r="P71" s="65">
        <v>4</v>
      </c>
      <c r="Q71" s="158">
        <v>0</v>
      </c>
      <c r="R71" s="159">
        <v>0</v>
      </c>
      <c r="S71" s="160">
        <v>4</v>
      </c>
      <c r="T71" s="176">
        <v>0</v>
      </c>
      <c r="U71" s="177">
        <v>0</v>
      </c>
      <c r="V71" s="178">
        <v>1</v>
      </c>
      <c r="W71" s="188">
        <v>0</v>
      </c>
      <c r="X71" s="189">
        <v>0</v>
      </c>
      <c r="Y71" s="190">
        <v>3</v>
      </c>
      <c r="Z71" s="70">
        <v>5582</v>
      </c>
      <c r="AA71" s="56">
        <v>5483</v>
      </c>
      <c r="AB71" s="142">
        <v>1426</v>
      </c>
      <c r="AC71" s="150">
        <f t="shared" si="4"/>
        <v>263085</v>
      </c>
      <c r="AD71" s="146">
        <f t="shared" si="5"/>
        <v>214629</v>
      </c>
      <c r="AE71" s="151">
        <f t="shared" si="6"/>
        <v>12279</v>
      </c>
    </row>
    <row r="72" spans="1:31">
      <c r="A72" s="71" t="s">
        <v>255</v>
      </c>
      <c r="B72" s="60">
        <v>1843</v>
      </c>
      <c r="C72" s="109">
        <v>1485</v>
      </c>
      <c r="D72" s="61">
        <v>255</v>
      </c>
      <c r="E72" s="62">
        <v>22868</v>
      </c>
      <c r="F72" s="110">
        <v>14672</v>
      </c>
      <c r="G72" s="63">
        <v>1004</v>
      </c>
      <c r="H72" s="66">
        <v>0</v>
      </c>
      <c r="I72" s="112">
        <v>0</v>
      </c>
      <c r="J72" s="67">
        <v>0</v>
      </c>
      <c r="K72" s="64">
        <v>4497</v>
      </c>
      <c r="L72" s="111">
        <v>3174</v>
      </c>
      <c r="M72" s="65">
        <v>322</v>
      </c>
      <c r="N72" s="64">
        <v>0</v>
      </c>
      <c r="O72" s="111">
        <v>0</v>
      </c>
      <c r="P72" s="65">
        <v>2</v>
      </c>
      <c r="Q72" s="158">
        <v>0</v>
      </c>
      <c r="R72" s="159">
        <v>0</v>
      </c>
      <c r="S72" s="160">
        <v>0</v>
      </c>
      <c r="T72" s="176">
        <v>0</v>
      </c>
      <c r="U72" s="177">
        <v>0</v>
      </c>
      <c r="V72" s="178">
        <v>1</v>
      </c>
      <c r="W72" s="188">
        <v>0</v>
      </c>
      <c r="X72" s="189">
        <v>0</v>
      </c>
      <c r="Y72" s="190">
        <v>3</v>
      </c>
      <c r="Z72" s="70">
        <v>1871</v>
      </c>
      <c r="AA72" s="56">
        <v>3174</v>
      </c>
      <c r="AB72" s="142">
        <v>113</v>
      </c>
      <c r="AC72" s="150">
        <f t="shared" si="4"/>
        <v>31079</v>
      </c>
      <c r="AD72" s="146">
        <f t="shared" si="5"/>
        <v>22505</v>
      </c>
      <c r="AE72" s="151">
        <f t="shared" si="6"/>
        <v>1700</v>
      </c>
    </row>
    <row r="73" spans="1:31">
      <c r="A73" s="71" t="s">
        <v>256</v>
      </c>
      <c r="B73" s="60">
        <v>24427</v>
      </c>
      <c r="C73" s="109">
        <v>18697</v>
      </c>
      <c r="D73" s="61">
        <v>3722</v>
      </c>
      <c r="E73" s="62">
        <v>132789</v>
      </c>
      <c r="F73" s="110">
        <v>81576</v>
      </c>
      <c r="G73" s="63">
        <v>5467</v>
      </c>
      <c r="H73" s="66">
        <v>0</v>
      </c>
      <c r="I73" s="112">
        <v>0</v>
      </c>
      <c r="J73" s="67">
        <v>1</v>
      </c>
      <c r="K73" s="64">
        <v>38216</v>
      </c>
      <c r="L73" s="111">
        <v>24103</v>
      </c>
      <c r="M73" s="65">
        <v>3076</v>
      </c>
      <c r="N73" s="64">
        <v>0</v>
      </c>
      <c r="O73" s="111">
        <v>0</v>
      </c>
      <c r="P73" s="65">
        <v>9</v>
      </c>
      <c r="Q73" s="158">
        <v>0</v>
      </c>
      <c r="R73" s="159">
        <v>0</v>
      </c>
      <c r="S73" s="160">
        <v>13</v>
      </c>
      <c r="T73" s="176">
        <v>0</v>
      </c>
      <c r="U73" s="177">
        <v>0</v>
      </c>
      <c r="V73" s="178">
        <v>6</v>
      </c>
      <c r="W73" s="188">
        <v>0</v>
      </c>
      <c r="X73" s="189">
        <v>0</v>
      </c>
      <c r="Y73" s="190">
        <v>17</v>
      </c>
      <c r="Z73" s="70">
        <v>12373</v>
      </c>
      <c r="AA73" s="56">
        <v>22517</v>
      </c>
      <c r="AB73" s="142">
        <v>1184</v>
      </c>
      <c r="AC73" s="150">
        <f t="shared" si="4"/>
        <v>207805</v>
      </c>
      <c r="AD73" s="146">
        <f t="shared" si="5"/>
        <v>146893</v>
      </c>
      <c r="AE73" s="151">
        <f t="shared" si="6"/>
        <v>13495</v>
      </c>
    </row>
    <row r="74" spans="1:31">
      <c r="A74" s="71" t="s">
        <v>257</v>
      </c>
      <c r="B74" s="60">
        <v>1076</v>
      </c>
      <c r="C74" s="109">
        <v>597</v>
      </c>
      <c r="D74" s="61">
        <v>278</v>
      </c>
      <c r="E74" s="62">
        <v>15796</v>
      </c>
      <c r="F74" s="110">
        <v>5754</v>
      </c>
      <c r="G74" s="63">
        <v>581</v>
      </c>
      <c r="H74" s="66">
        <v>0</v>
      </c>
      <c r="I74" s="112">
        <v>0</v>
      </c>
      <c r="J74" s="67">
        <v>0</v>
      </c>
      <c r="K74" s="64">
        <v>3884</v>
      </c>
      <c r="L74" s="111">
        <v>4479</v>
      </c>
      <c r="M74" s="65">
        <v>598</v>
      </c>
      <c r="N74" s="64">
        <v>0</v>
      </c>
      <c r="O74" s="111">
        <v>0</v>
      </c>
      <c r="P74" s="65">
        <v>0</v>
      </c>
      <c r="Q74" s="158">
        <v>0</v>
      </c>
      <c r="R74" s="159">
        <v>0</v>
      </c>
      <c r="S74" s="160">
        <v>0</v>
      </c>
      <c r="T74" s="176">
        <v>0</v>
      </c>
      <c r="U74" s="177">
        <v>0</v>
      </c>
      <c r="V74" s="178">
        <v>0</v>
      </c>
      <c r="W74" s="188">
        <v>0</v>
      </c>
      <c r="X74" s="189">
        <v>0</v>
      </c>
      <c r="Y74" s="190">
        <v>0</v>
      </c>
      <c r="Z74" s="70">
        <v>41</v>
      </c>
      <c r="AA74" s="56">
        <v>35</v>
      </c>
      <c r="AB74" s="142">
        <v>106</v>
      </c>
      <c r="AC74" s="150">
        <f t="shared" si="4"/>
        <v>20797</v>
      </c>
      <c r="AD74" s="146">
        <f t="shared" si="5"/>
        <v>10865</v>
      </c>
      <c r="AE74" s="151">
        <f t="shared" si="6"/>
        <v>1563</v>
      </c>
    </row>
    <row r="75" spans="1:31">
      <c r="A75" s="71" t="s">
        <v>258</v>
      </c>
      <c r="B75" s="60">
        <v>1556</v>
      </c>
      <c r="C75" s="109">
        <v>1438</v>
      </c>
      <c r="D75" s="61">
        <v>374</v>
      </c>
      <c r="E75" s="62">
        <v>8556</v>
      </c>
      <c r="F75" s="110">
        <v>6367</v>
      </c>
      <c r="G75" s="63">
        <v>519</v>
      </c>
      <c r="H75" s="66">
        <v>0</v>
      </c>
      <c r="I75" s="112">
        <v>0</v>
      </c>
      <c r="J75" s="67">
        <v>0</v>
      </c>
      <c r="K75" s="64">
        <v>1676</v>
      </c>
      <c r="L75" s="111">
        <v>1652</v>
      </c>
      <c r="M75" s="65">
        <v>405</v>
      </c>
      <c r="N75" s="64">
        <v>0</v>
      </c>
      <c r="O75" s="111">
        <v>0</v>
      </c>
      <c r="P75" s="65">
        <v>0</v>
      </c>
      <c r="Q75" s="158">
        <v>0</v>
      </c>
      <c r="R75" s="159">
        <v>0</v>
      </c>
      <c r="S75" s="160">
        <v>1</v>
      </c>
      <c r="T75" s="176">
        <v>0</v>
      </c>
      <c r="U75" s="177">
        <v>0</v>
      </c>
      <c r="V75" s="178">
        <v>0</v>
      </c>
      <c r="W75" s="188">
        <v>0</v>
      </c>
      <c r="X75" s="189">
        <v>0</v>
      </c>
      <c r="Y75" s="190">
        <v>0</v>
      </c>
      <c r="Z75" s="70">
        <v>38</v>
      </c>
      <c r="AA75" s="56">
        <v>35</v>
      </c>
      <c r="AB75" s="142">
        <v>97</v>
      </c>
      <c r="AC75" s="150">
        <f t="shared" si="4"/>
        <v>11826</v>
      </c>
      <c r="AD75" s="146">
        <f t="shared" si="5"/>
        <v>9492</v>
      </c>
      <c r="AE75" s="151">
        <f t="shared" si="6"/>
        <v>1396</v>
      </c>
    </row>
    <row r="76" spans="1:31">
      <c r="A76" s="71" t="s">
        <v>259</v>
      </c>
      <c r="B76" s="60">
        <v>584</v>
      </c>
      <c r="C76" s="109">
        <v>530</v>
      </c>
      <c r="D76" s="61">
        <v>89</v>
      </c>
      <c r="E76" s="62">
        <v>7935</v>
      </c>
      <c r="F76" s="110">
        <v>751</v>
      </c>
      <c r="G76" s="63">
        <v>544</v>
      </c>
      <c r="H76" s="66">
        <v>0</v>
      </c>
      <c r="I76" s="112">
        <v>0</v>
      </c>
      <c r="J76" s="67">
        <v>0</v>
      </c>
      <c r="K76" s="64">
        <v>1693</v>
      </c>
      <c r="L76" s="111">
        <v>1574</v>
      </c>
      <c r="M76" s="65">
        <v>108</v>
      </c>
      <c r="N76" s="64">
        <v>0</v>
      </c>
      <c r="O76" s="111">
        <v>0</v>
      </c>
      <c r="P76" s="65">
        <v>0</v>
      </c>
      <c r="Q76" s="158">
        <v>0</v>
      </c>
      <c r="R76" s="159">
        <v>0</v>
      </c>
      <c r="S76" s="160">
        <v>1</v>
      </c>
      <c r="T76" s="176">
        <v>0</v>
      </c>
      <c r="U76" s="177">
        <v>0</v>
      </c>
      <c r="V76" s="178">
        <v>0</v>
      </c>
      <c r="W76" s="188">
        <v>0</v>
      </c>
      <c r="X76" s="189">
        <v>0</v>
      </c>
      <c r="Y76" s="190">
        <v>0</v>
      </c>
      <c r="Z76" s="70">
        <v>777</v>
      </c>
      <c r="AA76" s="56">
        <v>1541</v>
      </c>
      <c r="AB76" s="142">
        <v>146</v>
      </c>
      <c r="AC76" s="150">
        <f t="shared" si="4"/>
        <v>10989</v>
      </c>
      <c r="AD76" s="146">
        <f t="shared" si="5"/>
        <v>4396</v>
      </c>
      <c r="AE76" s="151">
        <f t="shared" si="6"/>
        <v>888</v>
      </c>
    </row>
    <row r="77" spans="1:31">
      <c r="A77" s="71" t="s">
        <v>260</v>
      </c>
      <c r="B77" s="60">
        <v>35252</v>
      </c>
      <c r="C77" s="109">
        <v>25901</v>
      </c>
      <c r="D77" s="61">
        <v>5667</v>
      </c>
      <c r="E77" s="62">
        <v>610141</v>
      </c>
      <c r="F77" s="110">
        <v>372460</v>
      </c>
      <c r="G77" s="63">
        <v>15326</v>
      </c>
      <c r="H77" s="66">
        <v>0</v>
      </c>
      <c r="I77" s="112">
        <v>0</v>
      </c>
      <c r="J77" s="67">
        <v>0</v>
      </c>
      <c r="K77" s="64">
        <v>180519</v>
      </c>
      <c r="L77" s="111">
        <v>120971</v>
      </c>
      <c r="M77" s="65">
        <v>9138</v>
      </c>
      <c r="N77" s="64">
        <v>0</v>
      </c>
      <c r="O77" s="111">
        <v>0</v>
      </c>
      <c r="P77" s="65">
        <v>12</v>
      </c>
      <c r="Q77" s="158">
        <v>0</v>
      </c>
      <c r="R77" s="159">
        <v>0</v>
      </c>
      <c r="S77" s="160">
        <v>31</v>
      </c>
      <c r="T77" s="176">
        <v>0</v>
      </c>
      <c r="U77" s="177">
        <v>0</v>
      </c>
      <c r="V77" s="178">
        <v>7</v>
      </c>
      <c r="W77" s="188">
        <v>0</v>
      </c>
      <c r="X77" s="189">
        <v>0</v>
      </c>
      <c r="Y77" s="190">
        <v>141</v>
      </c>
      <c r="Z77" s="70">
        <v>11802</v>
      </c>
      <c r="AA77" s="56">
        <v>17680</v>
      </c>
      <c r="AB77" s="142">
        <v>1681</v>
      </c>
      <c r="AC77" s="150">
        <f t="shared" si="4"/>
        <v>837714</v>
      </c>
      <c r="AD77" s="146">
        <f t="shared" si="5"/>
        <v>537012</v>
      </c>
      <c r="AE77" s="151">
        <f t="shared" si="6"/>
        <v>32003</v>
      </c>
    </row>
    <row r="78" spans="1:31">
      <c r="A78" s="71" t="s">
        <v>261</v>
      </c>
      <c r="B78" s="60">
        <v>951</v>
      </c>
      <c r="C78" s="109">
        <v>585</v>
      </c>
      <c r="D78" s="61">
        <v>181</v>
      </c>
      <c r="E78" s="62">
        <v>12313</v>
      </c>
      <c r="F78" s="110">
        <v>12161</v>
      </c>
      <c r="G78" s="63">
        <v>340</v>
      </c>
      <c r="H78" s="66">
        <v>0</v>
      </c>
      <c r="I78" s="112">
        <v>0</v>
      </c>
      <c r="J78" s="67">
        <v>2</v>
      </c>
      <c r="K78" s="64">
        <v>2457</v>
      </c>
      <c r="L78" s="111">
        <v>1524</v>
      </c>
      <c r="M78" s="65">
        <v>156</v>
      </c>
      <c r="N78" s="64">
        <v>0</v>
      </c>
      <c r="O78" s="111">
        <v>0</v>
      </c>
      <c r="P78" s="65">
        <v>1</v>
      </c>
      <c r="Q78" s="158">
        <v>0</v>
      </c>
      <c r="R78" s="159">
        <v>0</v>
      </c>
      <c r="S78" s="160">
        <v>0</v>
      </c>
      <c r="T78" s="176">
        <v>0</v>
      </c>
      <c r="U78" s="177">
        <v>0</v>
      </c>
      <c r="V78" s="178">
        <v>0</v>
      </c>
      <c r="W78" s="188">
        <v>0</v>
      </c>
      <c r="X78" s="189">
        <v>0</v>
      </c>
      <c r="Y78" s="190">
        <v>24</v>
      </c>
      <c r="Z78" s="70">
        <v>329</v>
      </c>
      <c r="AA78" s="56">
        <v>597</v>
      </c>
      <c r="AB78" s="142">
        <v>126</v>
      </c>
      <c r="AC78" s="150">
        <f t="shared" si="4"/>
        <v>16050</v>
      </c>
      <c r="AD78" s="146">
        <f t="shared" si="5"/>
        <v>14867</v>
      </c>
      <c r="AE78" s="151">
        <f t="shared" si="6"/>
        <v>830</v>
      </c>
    </row>
    <row r="79" spans="1:31">
      <c r="A79" s="71" t="s">
        <v>262</v>
      </c>
      <c r="B79" s="60">
        <v>1</v>
      </c>
      <c r="C79" s="109">
        <v>8</v>
      </c>
      <c r="D79" s="61">
        <v>1</v>
      </c>
      <c r="E79" s="62">
        <v>3601</v>
      </c>
      <c r="F79" s="110">
        <v>5738</v>
      </c>
      <c r="G79" s="63">
        <v>13</v>
      </c>
      <c r="H79" s="66">
        <v>0</v>
      </c>
      <c r="I79" s="112">
        <v>0</v>
      </c>
      <c r="J79" s="67">
        <v>0</v>
      </c>
      <c r="K79" s="64">
        <v>334</v>
      </c>
      <c r="L79" s="111">
        <v>201</v>
      </c>
      <c r="M79" s="65">
        <v>0</v>
      </c>
      <c r="N79" s="64">
        <v>0</v>
      </c>
      <c r="O79" s="111">
        <v>0</v>
      </c>
      <c r="P79" s="65">
        <v>0</v>
      </c>
      <c r="Q79" s="158">
        <v>0</v>
      </c>
      <c r="R79" s="159">
        <v>0</v>
      </c>
      <c r="S79" s="160">
        <v>0</v>
      </c>
      <c r="T79" s="176">
        <v>0</v>
      </c>
      <c r="U79" s="177">
        <v>0</v>
      </c>
      <c r="V79" s="178">
        <v>0</v>
      </c>
      <c r="W79" s="188">
        <v>0</v>
      </c>
      <c r="X79" s="189">
        <v>0</v>
      </c>
      <c r="Y79" s="190">
        <v>0</v>
      </c>
      <c r="Z79" s="70">
        <v>47</v>
      </c>
      <c r="AA79" s="56">
        <v>88</v>
      </c>
      <c r="AB79" s="142">
        <v>9</v>
      </c>
      <c r="AC79" s="150">
        <f t="shared" si="4"/>
        <v>3983</v>
      </c>
      <c r="AD79" s="146">
        <f t="shared" si="5"/>
        <v>6035</v>
      </c>
      <c r="AE79" s="151">
        <f t="shared" si="6"/>
        <v>23</v>
      </c>
    </row>
    <row r="80" spans="1:31">
      <c r="A80" s="71" t="s">
        <v>263</v>
      </c>
      <c r="B80" s="60">
        <v>341</v>
      </c>
      <c r="C80" s="109">
        <v>235</v>
      </c>
      <c r="D80" s="61">
        <v>0</v>
      </c>
      <c r="E80" s="62">
        <v>2781</v>
      </c>
      <c r="F80" s="110">
        <v>4700</v>
      </c>
      <c r="G80" s="63">
        <v>3</v>
      </c>
      <c r="H80" s="66">
        <v>0</v>
      </c>
      <c r="I80" s="112">
        <v>0</v>
      </c>
      <c r="J80" s="67">
        <v>0</v>
      </c>
      <c r="K80" s="64">
        <v>287</v>
      </c>
      <c r="L80" s="111">
        <v>189</v>
      </c>
      <c r="M80" s="65">
        <v>0</v>
      </c>
      <c r="N80" s="64">
        <v>0</v>
      </c>
      <c r="O80" s="111">
        <v>0</v>
      </c>
      <c r="P80" s="65">
        <v>0</v>
      </c>
      <c r="Q80" s="158">
        <v>0</v>
      </c>
      <c r="R80" s="159">
        <v>0</v>
      </c>
      <c r="S80" s="160">
        <v>0</v>
      </c>
      <c r="T80" s="176">
        <v>0</v>
      </c>
      <c r="U80" s="177">
        <v>0</v>
      </c>
      <c r="V80" s="178">
        <v>0</v>
      </c>
      <c r="W80" s="188">
        <v>0</v>
      </c>
      <c r="X80" s="189">
        <v>0</v>
      </c>
      <c r="Y80" s="190">
        <v>0</v>
      </c>
      <c r="Z80" s="70">
        <v>33</v>
      </c>
      <c r="AA80" s="56">
        <v>78</v>
      </c>
      <c r="AB80" s="142">
        <v>1</v>
      </c>
      <c r="AC80" s="150">
        <f t="shared" si="4"/>
        <v>3442</v>
      </c>
      <c r="AD80" s="146">
        <f t="shared" si="5"/>
        <v>5202</v>
      </c>
      <c r="AE80" s="151">
        <f t="shared" si="6"/>
        <v>4</v>
      </c>
    </row>
    <row r="81" spans="1:31">
      <c r="A81" s="71" t="s">
        <v>264</v>
      </c>
      <c r="B81" s="60">
        <v>633</v>
      </c>
      <c r="C81" s="109">
        <v>663</v>
      </c>
      <c r="D81" s="61">
        <v>179</v>
      </c>
      <c r="E81" s="62">
        <v>0</v>
      </c>
      <c r="F81" s="110">
        <v>0</v>
      </c>
      <c r="G81" s="63">
        <v>90</v>
      </c>
      <c r="H81" s="66">
        <v>0</v>
      </c>
      <c r="I81" s="112">
        <v>0</v>
      </c>
      <c r="J81" s="67">
        <v>0</v>
      </c>
      <c r="K81" s="64">
        <v>792</v>
      </c>
      <c r="L81" s="111">
        <v>632</v>
      </c>
      <c r="M81" s="65">
        <v>32</v>
      </c>
      <c r="N81" s="64">
        <v>0</v>
      </c>
      <c r="O81" s="111">
        <v>0</v>
      </c>
      <c r="P81" s="65">
        <v>0</v>
      </c>
      <c r="Q81" s="158">
        <v>0</v>
      </c>
      <c r="R81" s="159">
        <v>0</v>
      </c>
      <c r="S81" s="160">
        <v>9</v>
      </c>
      <c r="T81" s="176">
        <v>0</v>
      </c>
      <c r="U81" s="177">
        <v>0</v>
      </c>
      <c r="V81" s="178">
        <v>0</v>
      </c>
      <c r="W81" s="188">
        <v>0</v>
      </c>
      <c r="X81" s="189">
        <v>0</v>
      </c>
      <c r="Y81" s="190">
        <v>21</v>
      </c>
      <c r="Z81" s="70">
        <v>39</v>
      </c>
      <c r="AA81" s="56">
        <v>36</v>
      </c>
      <c r="AB81" s="142">
        <v>3</v>
      </c>
      <c r="AC81" s="150">
        <f t="shared" si="4"/>
        <v>1464</v>
      </c>
      <c r="AD81" s="146">
        <f t="shared" si="5"/>
        <v>1331</v>
      </c>
      <c r="AE81" s="151">
        <f t="shared" si="6"/>
        <v>334</v>
      </c>
    </row>
    <row r="82" spans="1:31">
      <c r="A82" s="71" t="s">
        <v>265</v>
      </c>
      <c r="B82" s="60">
        <v>2422</v>
      </c>
      <c r="C82" s="109">
        <v>2333</v>
      </c>
      <c r="D82" s="61">
        <v>150</v>
      </c>
      <c r="E82" s="62">
        <v>40291</v>
      </c>
      <c r="F82" s="110">
        <v>14428</v>
      </c>
      <c r="G82" s="63">
        <v>1029</v>
      </c>
      <c r="H82" s="66">
        <v>0</v>
      </c>
      <c r="I82" s="112">
        <v>0</v>
      </c>
      <c r="J82" s="67">
        <v>0</v>
      </c>
      <c r="K82" s="64">
        <v>7369</v>
      </c>
      <c r="L82" s="111">
        <v>4191</v>
      </c>
      <c r="M82" s="65">
        <v>87</v>
      </c>
      <c r="N82" s="64">
        <v>0</v>
      </c>
      <c r="O82" s="111">
        <v>0</v>
      </c>
      <c r="P82" s="65">
        <v>3</v>
      </c>
      <c r="Q82" s="158">
        <v>0</v>
      </c>
      <c r="R82" s="159">
        <v>0</v>
      </c>
      <c r="S82" s="160">
        <v>3</v>
      </c>
      <c r="T82" s="176">
        <v>0</v>
      </c>
      <c r="U82" s="177">
        <v>0</v>
      </c>
      <c r="V82" s="178">
        <v>0</v>
      </c>
      <c r="W82" s="188">
        <v>0</v>
      </c>
      <c r="X82" s="189">
        <v>0</v>
      </c>
      <c r="Y82" s="190">
        <v>1</v>
      </c>
      <c r="Z82" s="70">
        <v>2437</v>
      </c>
      <c r="AA82" s="56">
        <v>3581</v>
      </c>
      <c r="AB82" s="142">
        <v>63</v>
      </c>
      <c r="AC82" s="150">
        <f t="shared" si="4"/>
        <v>52519</v>
      </c>
      <c r="AD82" s="146">
        <f t="shared" si="5"/>
        <v>24533</v>
      </c>
      <c r="AE82" s="151">
        <f t="shared" si="6"/>
        <v>1336</v>
      </c>
    </row>
    <row r="83" spans="1:31">
      <c r="A83" s="71" t="s">
        <v>266</v>
      </c>
      <c r="B83" s="60">
        <v>361</v>
      </c>
      <c r="C83" s="109">
        <v>261</v>
      </c>
      <c r="D83" s="61">
        <v>18</v>
      </c>
      <c r="E83" s="62">
        <v>4728</v>
      </c>
      <c r="F83" s="110">
        <v>4794</v>
      </c>
      <c r="G83" s="63">
        <v>6</v>
      </c>
      <c r="H83" s="66">
        <v>0</v>
      </c>
      <c r="I83" s="112">
        <v>0</v>
      </c>
      <c r="J83" s="67">
        <v>0</v>
      </c>
      <c r="K83" s="64">
        <v>740</v>
      </c>
      <c r="L83" s="111">
        <v>709</v>
      </c>
      <c r="M83" s="65">
        <v>0</v>
      </c>
      <c r="N83" s="64">
        <v>0</v>
      </c>
      <c r="O83" s="111">
        <v>0</v>
      </c>
      <c r="P83" s="65">
        <v>0</v>
      </c>
      <c r="Q83" s="158">
        <v>0</v>
      </c>
      <c r="R83" s="159">
        <v>0</v>
      </c>
      <c r="S83" s="160">
        <v>0</v>
      </c>
      <c r="T83" s="176">
        <v>0</v>
      </c>
      <c r="U83" s="177">
        <v>0</v>
      </c>
      <c r="V83" s="178">
        <v>0</v>
      </c>
      <c r="W83" s="188">
        <v>0</v>
      </c>
      <c r="X83" s="189">
        <v>0</v>
      </c>
      <c r="Y83" s="190">
        <v>1</v>
      </c>
      <c r="Z83" s="70">
        <v>42</v>
      </c>
      <c r="AA83" s="56">
        <v>36</v>
      </c>
      <c r="AB83" s="142">
        <v>1</v>
      </c>
      <c r="AC83" s="150">
        <f t="shared" si="4"/>
        <v>5871</v>
      </c>
      <c r="AD83" s="146">
        <f t="shared" si="5"/>
        <v>5800</v>
      </c>
      <c r="AE83" s="151">
        <f t="shared" si="6"/>
        <v>26</v>
      </c>
    </row>
    <row r="84" spans="1:31">
      <c r="A84" s="71" t="s">
        <v>267</v>
      </c>
      <c r="B84" s="60">
        <v>3011</v>
      </c>
      <c r="C84" s="109">
        <v>2563</v>
      </c>
      <c r="D84" s="61">
        <v>964</v>
      </c>
      <c r="E84" s="62">
        <v>34950</v>
      </c>
      <c r="F84" s="110">
        <v>3597</v>
      </c>
      <c r="G84" s="63">
        <v>1552</v>
      </c>
      <c r="H84" s="66">
        <v>0</v>
      </c>
      <c r="I84" s="112">
        <v>0</v>
      </c>
      <c r="J84" s="67">
        <v>0</v>
      </c>
      <c r="K84" s="64">
        <v>12749</v>
      </c>
      <c r="L84" s="111">
        <v>11734</v>
      </c>
      <c r="M84" s="65">
        <v>135</v>
      </c>
      <c r="N84" s="64">
        <v>0</v>
      </c>
      <c r="O84" s="111">
        <v>0</v>
      </c>
      <c r="P84" s="65">
        <v>0</v>
      </c>
      <c r="Q84" s="158">
        <v>0</v>
      </c>
      <c r="R84" s="159">
        <v>0</v>
      </c>
      <c r="S84" s="160">
        <v>1</v>
      </c>
      <c r="T84" s="176">
        <v>0</v>
      </c>
      <c r="U84" s="177">
        <v>0</v>
      </c>
      <c r="V84" s="178">
        <v>0</v>
      </c>
      <c r="W84" s="188">
        <v>0</v>
      </c>
      <c r="X84" s="189">
        <v>0</v>
      </c>
      <c r="Y84" s="190">
        <v>0</v>
      </c>
      <c r="Z84" s="70">
        <v>992</v>
      </c>
      <c r="AA84" s="56">
        <v>3541</v>
      </c>
      <c r="AB84" s="142">
        <v>104</v>
      </c>
      <c r="AC84" s="150">
        <f t="shared" si="4"/>
        <v>51702</v>
      </c>
      <c r="AD84" s="146">
        <f t="shared" si="5"/>
        <v>21435</v>
      </c>
      <c r="AE84" s="151">
        <f t="shared" si="6"/>
        <v>2756</v>
      </c>
    </row>
    <row r="85" spans="1:31">
      <c r="A85" s="71" t="s">
        <v>268</v>
      </c>
      <c r="B85" s="60">
        <v>0</v>
      </c>
      <c r="C85" s="109">
        <v>0</v>
      </c>
      <c r="D85" s="61">
        <v>15</v>
      </c>
      <c r="E85" s="62">
        <v>0</v>
      </c>
      <c r="F85" s="110">
        <v>0</v>
      </c>
      <c r="G85" s="63">
        <v>25</v>
      </c>
      <c r="H85" s="66">
        <v>0</v>
      </c>
      <c r="I85" s="112">
        <v>0</v>
      </c>
      <c r="J85" s="67">
        <v>0</v>
      </c>
      <c r="K85" s="64">
        <v>0</v>
      </c>
      <c r="L85" s="111">
        <v>0</v>
      </c>
      <c r="M85" s="65">
        <v>5</v>
      </c>
      <c r="N85" s="64">
        <v>0</v>
      </c>
      <c r="O85" s="111">
        <v>0</v>
      </c>
      <c r="P85" s="65">
        <v>1</v>
      </c>
      <c r="Q85" s="158">
        <v>0</v>
      </c>
      <c r="R85" s="159">
        <v>0</v>
      </c>
      <c r="S85" s="160">
        <v>0</v>
      </c>
      <c r="T85" s="176">
        <v>0</v>
      </c>
      <c r="U85" s="177">
        <v>0</v>
      </c>
      <c r="V85" s="178">
        <v>0</v>
      </c>
      <c r="W85" s="188">
        <v>0</v>
      </c>
      <c r="X85" s="189">
        <v>0</v>
      </c>
      <c r="Y85" s="190">
        <v>0</v>
      </c>
      <c r="Z85" s="70"/>
      <c r="AA85" s="56"/>
      <c r="AB85" s="142">
        <v>10</v>
      </c>
      <c r="AC85" s="150">
        <f t="shared" si="4"/>
        <v>0</v>
      </c>
      <c r="AD85" s="146">
        <f t="shared" si="5"/>
        <v>0</v>
      </c>
      <c r="AE85" s="151">
        <f t="shared" si="6"/>
        <v>56</v>
      </c>
    </row>
    <row r="86" spans="1:31">
      <c r="A86" s="71" t="s">
        <v>269</v>
      </c>
      <c r="B86" s="60">
        <v>728</v>
      </c>
      <c r="C86" s="109">
        <v>708</v>
      </c>
      <c r="D86" s="61">
        <v>401</v>
      </c>
      <c r="E86" s="62">
        <v>16242</v>
      </c>
      <c r="F86" s="110">
        <v>13483</v>
      </c>
      <c r="G86" s="63">
        <v>213</v>
      </c>
      <c r="H86" s="66">
        <v>0</v>
      </c>
      <c r="I86" s="112">
        <v>0</v>
      </c>
      <c r="J86" s="67">
        <v>1</v>
      </c>
      <c r="K86" s="64">
        <v>3545</v>
      </c>
      <c r="L86" s="111">
        <v>1194</v>
      </c>
      <c r="M86" s="65">
        <v>54</v>
      </c>
      <c r="N86" s="64">
        <v>0</v>
      </c>
      <c r="O86" s="111">
        <v>0</v>
      </c>
      <c r="P86" s="65">
        <v>0</v>
      </c>
      <c r="Q86" s="158">
        <v>0</v>
      </c>
      <c r="R86" s="159">
        <v>0</v>
      </c>
      <c r="S86" s="160">
        <v>1</v>
      </c>
      <c r="T86" s="176">
        <v>0</v>
      </c>
      <c r="U86" s="177">
        <v>0</v>
      </c>
      <c r="V86" s="178">
        <v>3</v>
      </c>
      <c r="W86" s="188">
        <v>0</v>
      </c>
      <c r="X86" s="189">
        <v>0</v>
      </c>
      <c r="Y86" s="190">
        <v>0</v>
      </c>
      <c r="Z86" s="70">
        <v>782</v>
      </c>
      <c r="AA86" s="56">
        <v>4526</v>
      </c>
      <c r="AB86" s="142">
        <v>76</v>
      </c>
      <c r="AC86" s="150">
        <f t="shared" si="4"/>
        <v>21297</v>
      </c>
      <c r="AD86" s="146">
        <f t="shared" si="5"/>
        <v>19911</v>
      </c>
      <c r="AE86" s="151">
        <f t="shared" si="6"/>
        <v>749</v>
      </c>
    </row>
    <row r="87" spans="1:31">
      <c r="A87" s="71" t="s">
        <v>270</v>
      </c>
      <c r="B87" s="60">
        <v>878</v>
      </c>
      <c r="C87" s="109">
        <v>416</v>
      </c>
      <c r="D87" s="61">
        <v>80</v>
      </c>
      <c r="E87" s="62">
        <v>57492</v>
      </c>
      <c r="F87" s="110">
        <v>15642</v>
      </c>
      <c r="G87" s="63">
        <v>1592</v>
      </c>
      <c r="H87" s="66">
        <v>0</v>
      </c>
      <c r="I87" s="112">
        <v>0</v>
      </c>
      <c r="J87" s="67">
        <v>0</v>
      </c>
      <c r="K87" s="64">
        <v>2356</v>
      </c>
      <c r="L87" s="111">
        <v>1421</v>
      </c>
      <c r="M87" s="65">
        <v>27</v>
      </c>
      <c r="N87" s="64">
        <v>0</v>
      </c>
      <c r="O87" s="111">
        <v>0</v>
      </c>
      <c r="P87" s="65">
        <v>0</v>
      </c>
      <c r="Q87" s="158">
        <v>0</v>
      </c>
      <c r="R87" s="159">
        <v>0</v>
      </c>
      <c r="S87" s="160">
        <v>1</v>
      </c>
      <c r="T87" s="176">
        <v>0</v>
      </c>
      <c r="U87" s="177">
        <v>0</v>
      </c>
      <c r="V87" s="178">
        <v>0</v>
      </c>
      <c r="W87" s="188">
        <v>0</v>
      </c>
      <c r="X87" s="189">
        <v>0</v>
      </c>
      <c r="Y87" s="190">
        <v>0</v>
      </c>
      <c r="Z87" s="70">
        <v>1161</v>
      </c>
      <c r="AA87" s="56">
        <v>2857</v>
      </c>
      <c r="AB87" s="142">
        <v>36</v>
      </c>
      <c r="AC87" s="150">
        <f t="shared" si="4"/>
        <v>61887</v>
      </c>
      <c r="AD87" s="146">
        <f t="shared" si="5"/>
        <v>20336</v>
      </c>
      <c r="AE87" s="151">
        <f t="shared" si="6"/>
        <v>1736</v>
      </c>
    </row>
    <row r="88" spans="1:31">
      <c r="A88" s="71" t="s">
        <v>271</v>
      </c>
      <c r="B88" s="60">
        <v>370</v>
      </c>
      <c r="C88" s="109">
        <v>401</v>
      </c>
      <c r="D88" s="61">
        <v>18</v>
      </c>
      <c r="E88" s="62">
        <v>7210</v>
      </c>
      <c r="F88" s="110">
        <v>12198</v>
      </c>
      <c r="G88" s="63">
        <v>193</v>
      </c>
      <c r="H88" s="66">
        <v>0</v>
      </c>
      <c r="I88" s="112">
        <v>0</v>
      </c>
      <c r="J88" s="67">
        <v>1</v>
      </c>
      <c r="K88" s="64">
        <v>1167</v>
      </c>
      <c r="L88" s="111">
        <v>716</v>
      </c>
      <c r="M88" s="65">
        <v>38</v>
      </c>
      <c r="N88" s="64">
        <v>0</v>
      </c>
      <c r="O88" s="111">
        <v>0</v>
      </c>
      <c r="P88" s="65">
        <v>0</v>
      </c>
      <c r="Q88" s="158">
        <v>0</v>
      </c>
      <c r="R88" s="159">
        <v>0</v>
      </c>
      <c r="S88" s="160">
        <v>0</v>
      </c>
      <c r="T88" s="176">
        <v>0</v>
      </c>
      <c r="U88" s="177">
        <v>0</v>
      </c>
      <c r="V88" s="178">
        <v>0</v>
      </c>
      <c r="W88" s="188">
        <v>0</v>
      </c>
      <c r="X88" s="189">
        <v>0</v>
      </c>
      <c r="Y88" s="190">
        <v>0</v>
      </c>
      <c r="Z88" s="70">
        <v>263</v>
      </c>
      <c r="AA88" s="56">
        <v>699</v>
      </c>
      <c r="AB88" s="142">
        <v>64</v>
      </c>
      <c r="AC88" s="150">
        <f t="shared" si="4"/>
        <v>9010</v>
      </c>
      <c r="AD88" s="146">
        <f t="shared" si="5"/>
        <v>14014</v>
      </c>
      <c r="AE88" s="151">
        <f t="shared" si="6"/>
        <v>314</v>
      </c>
    </row>
    <row r="89" spans="1:31">
      <c r="A89" s="71" t="s">
        <v>272</v>
      </c>
      <c r="B89" s="60">
        <v>5770</v>
      </c>
      <c r="C89" s="109">
        <v>2924</v>
      </c>
      <c r="D89" s="61">
        <v>494</v>
      </c>
      <c r="E89" s="62">
        <v>63539</v>
      </c>
      <c r="F89" s="110">
        <v>50492</v>
      </c>
      <c r="G89" s="63">
        <v>1646</v>
      </c>
      <c r="H89" s="66">
        <v>0</v>
      </c>
      <c r="I89" s="112">
        <v>0</v>
      </c>
      <c r="J89" s="67">
        <v>0</v>
      </c>
      <c r="K89" s="64">
        <v>24825</v>
      </c>
      <c r="L89" s="111">
        <v>17682</v>
      </c>
      <c r="M89" s="65">
        <v>1402</v>
      </c>
      <c r="N89" s="64">
        <v>0</v>
      </c>
      <c r="O89" s="111">
        <v>0</v>
      </c>
      <c r="P89" s="65">
        <v>0</v>
      </c>
      <c r="Q89" s="158">
        <v>0</v>
      </c>
      <c r="R89" s="159">
        <v>0</v>
      </c>
      <c r="S89" s="160">
        <v>53</v>
      </c>
      <c r="T89" s="176">
        <v>0</v>
      </c>
      <c r="U89" s="177">
        <v>0</v>
      </c>
      <c r="V89" s="178">
        <v>0</v>
      </c>
      <c r="W89" s="188">
        <v>0</v>
      </c>
      <c r="X89" s="189">
        <v>0</v>
      </c>
      <c r="Y89" s="190">
        <v>5</v>
      </c>
      <c r="Z89" s="70">
        <v>1774</v>
      </c>
      <c r="AA89" s="56">
        <v>3079</v>
      </c>
      <c r="AB89" s="142">
        <v>1213</v>
      </c>
      <c r="AC89" s="150">
        <f t="shared" si="4"/>
        <v>95908</v>
      </c>
      <c r="AD89" s="146">
        <f t="shared" si="5"/>
        <v>74177</v>
      </c>
      <c r="AE89" s="151">
        <f t="shared" si="6"/>
        <v>4813</v>
      </c>
    </row>
    <row r="90" spans="1:31">
      <c r="A90" s="71" t="s">
        <v>273</v>
      </c>
      <c r="B90" s="60">
        <v>225588</v>
      </c>
      <c r="C90" s="109">
        <v>175333</v>
      </c>
      <c r="D90" s="61">
        <v>72451</v>
      </c>
      <c r="E90" s="62">
        <v>893441</v>
      </c>
      <c r="F90" s="110">
        <v>355160</v>
      </c>
      <c r="G90" s="63">
        <v>128224</v>
      </c>
      <c r="H90" s="66">
        <v>0</v>
      </c>
      <c r="I90" s="112">
        <v>0</v>
      </c>
      <c r="J90" s="67">
        <v>3099</v>
      </c>
      <c r="K90" s="64">
        <v>388953</v>
      </c>
      <c r="L90" s="111">
        <v>304041</v>
      </c>
      <c r="M90" s="65">
        <v>2176</v>
      </c>
      <c r="N90" s="64">
        <v>0</v>
      </c>
      <c r="O90" s="111">
        <v>0</v>
      </c>
      <c r="P90" s="65">
        <v>6</v>
      </c>
      <c r="Q90" s="158">
        <v>0</v>
      </c>
      <c r="R90" s="159">
        <v>0</v>
      </c>
      <c r="S90" s="160">
        <v>148</v>
      </c>
      <c r="T90" s="176">
        <v>0</v>
      </c>
      <c r="U90" s="177">
        <v>0</v>
      </c>
      <c r="V90" s="178">
        <v>2</v>
      </c>
      <c r="W90" s="188">
        <v>0</v>
      </c>
      <c r="X90" s="189">
        <v>0</v>
      </c>
      <c r="Y90" s="190">
        <v>3107</v>
      </c>
      <c r="Z90" s="70">
        <v>45355</v>
      </c>
      <c r="AA90" s="56">
        <v>69795</v>
      </c>
      <c r="AB90" s="142">
        <v>5988</v>
      </c>
      <c r="AC90" s="150">
        <f t="shared" si="4"/>
        <v>1553337</v>
      </c>
      <c r="AD90" s="146">
        <f t="shared" si="5"/>
        <v>904329</v>
      </c>
      <c r="AE90" s="151">
        <f t="shared" si="6"/>
        <v>215201</v>
      </c>
    </row>
    <row r="91" spans="1:31">
      <c r="A91" s="71" t="s">
        <v>274</v>
      </c>
      <c r="B91" s="60">
        <v>3462</v>
      </c>
      <c r="C91" s="109">
        <v>3823</v>
      </c>
      <c r="D91" s="61">
        <v>1654</v>
      </c>
      <c r="E91" s="62">
        <v>72307</v>
      </c>
      <c r="F91" s="110">
        <v>32951</v>
      </c>
      <c r="G91" s="63">
        <v>4445</v>
      </c>
      <c r="H91" s="66">
        <v>0</v>
      </c>
      <c r="I91" s="112">
        <v>0</v>
      </c>
      <c r="J91" s="67">
        <v>0</v>
      </c>
      <c r="K91" s="64">
        <v>11233</v>
      </c>
      <c r="L91" s="111">
        <v>6949</v>
      </c>
      <c r="M91" s="65">
        <v>795</v>
      </c>
      <c r="N91" s="64">
        <v>0</v>
      </c>
      <c r="O91" s="111">
        <v>0</v>
      </c>
      <c r="P91" s="65">
        <v>1</v>
      </c>
      <c r="Q91" s="158">
        <v>0</v>
      </c>
      <c r="R91" s="159">
        <v>0</v>
      </c>
      <c r="S91" s="160">
        <v>10</v>
      </c>
      <c r="T91" s="176">
        <v>0</v>
      </c>
      <c r="U91" s="177">
        <v>0</v>
      </c>
      <c r="V91" s="178">
        <v>1</v>
      </c>
      <c r="W91" s="188">
        <v>0</v>
      </c>
      <c r="X91" s="189">
        <v>0</v>
      </c>
      <c r="Y91" s="190">
        <v>47</v>
      </c>
      <c r="Z91" s="70">
        <v>778</v>
      </c>
      <c r="AA91" s="56">
        <v>1984</v>
      </c>
      <c r="AB91" s="142">
        <v>169</v>
      </c>
      <c r="AC91" s="150">
        <f t="shared" si="4"/>
        <v>87780</v>
      </c>
      <c r="AD91" s="146">
        <f t="shared" si="5"/>
        <v>45707</v>
      </c>
      <c r="AE91" s="151">
        <f t="shared" si="6"/>
        <v>7122</v>
      </c>
    </row>
    <row r="92" spans="1:31">
      <c r="A92" s="71" t="s">
        <v>275</v>
      </c>
      <c r="B92" s="60">
        <v>5233</v>
      </c>
      <c r="C92" s="109">
        <v>4007</v>
      </c>
      <c r="D92" s="61">
        <v>1164</v>
      </c>
      <c r="E92" s="62">
        <v>131728</v>
      </c>
      <c r="F92" s="110">
        <v>41708</v>
      </c>
      <c r="G92" s="63">
        <v>3892</v>
      </c>
      <c r="H92" s="66">
        <v>0</v>
      </c>
      <c r="I92" s="112">
        <v>0</v>
      </c>
      <c r="J92" s="67">
        <v>2</v>
      </c>
      <c r="K92" s="64">
        <v>33613</v>
      </c>
      <c r="L92" s="111">
        <v>21494</v>
      </c>
      <c r="M92" s="65">
        <v>2189</v>
      </c>
      <c r="N92" s="64">
        <v>0</v>
      </c>
      <c r="O92" s="111">
        <v>0</v>
      </c>
      <c r="P92" s="65">
        <v>0</v>
      </c>
      <c r="Q92" s="158">
        <v>0</v>
      </c>
      <c r="R92" s="159">
        <v>0</v>
      </c>
      <c r="S92" s="160">
        <v>61</v>
      </c>
      <c r="T92" s="176">
        <v>0</v>
      </c>
      <c r="U92" s="177">
        <v>0</v>
      </c>
      <c r="V92" s="178">
        <v>2</v>
      </c>
      <c r="W92" s="188">
        <v>0</v>
      </c>
      <c r="X92" s="189">
        <v>0</v>
      </c>
      <c r="Y92" s="190">
        <v>6</v>
      </c>
      <c r="Z92" s="70">
        <v>3825</v>
      </c>
      <c r="AA92" s="56">
        <v>6215</v>
      </c>
      <c r="AB92" s="142">
        <v>512</v>
      </c>
      <c r="AC92" s="150">
        <f t="shared" si="4"/>
        <v>174399</v>
      </c>
      <c r="AD92" s="146">
        <f t="shared" si="5"/>
        <v>73424</v>
      </c>
      <c r="AE92" s="151">
        <f t="shared" si="6"/>
        <v>7828</v>
      </c>
    </row>
    <row r="93" spans="1:31">
      <c r="A93" s="71" t="s">
        <v>276</v>
      </c>
      <c r="B93" s="60">
        <v>341</v>
      </c>
      <c r="C93" s="109">
        <v>235</v>
      </c>
      <c r="D93" s="61">
        <v>0</v>
      </c>
      <c r="E93" s="62">
        <v>2728</v>
      </c>
      <c r="F93" s="110">
        <v>4662</v>
      </c>
      <c r="G93" s="63">
        <v>9</v>
      </c>
      <c r="H93" s="66">
        <v>0</v>
      </c>
      <c r="I93" s="112">
        <v>0</v>
      </c>
      <c r="J93" s="67">
        <v>0</v>
      </c>
      <c r="K93" s="64">
        <v>293</v>
      </c>
      <c r="L93" s="111">
        <v>193</v>
      </c>
      <c r="M93" s="65">
        <v>2</v>
      </c>
      <c r="N93" s="64">
        <v>0</v>
      </c>
      <c r="O93" s="111">
        <v>0</v>
      </c>
      <c r="P93" s="65">
        <v>0</v>
      </c>
      <c r="Q93" s="158">
        <v>0</v>
      </c>
      <c r="R93" s="159">
        <v>0</v>
      </c>
      <c r="S93" s="160">
        <v>0</v>
      </c>
      <c r="T93" s="176">
        <v>0</v>
      </c>
      <c r="U93" s="177">
        <v>0</v>
      </c>
      <c r="V93" s="178">
        <v>0</v>
      </c>
      <c r="W93" s="188">
        <v>0</v>
      </c>
      <c r="X93" s="189">
        <v>0</v>
      </c>
      <c r="Y93" s="190">
        <v>1</v>
      </c>
      <c r="Z93" s="70">
        <v>34</v>
      </c>
      <c r="AA93" s="56">
        <v>33</v>
      </c>
      <c r="AB93" s="142">
        <v>3</v>
      </c>
      <c r="AC93" s="150">
        <f t="shared" si="4"/>
        <v>3396</v>
      </c>
      <c r="AD93" s="146">
        <f t="shared" si="5"/>
        <v>5123</v>
      </c>
      <c r="AE93" s="151">
        <f t="shared" si="6"/>
        <v>15</v>
      </c>
    </row>
    <row r="94" spans="1:31">
      <c r="A94" s="71" t="s">
        <v>277</v>
      </c>
      <c r="B94" s="60">
        <v>521</v>
      </c>
      <c r="C94" s="109">
        <v>445</v>
      </c>
      <c r="D94" s="61">
        <v>28</v>
      </c>
      <c r="E94" s="62">
        <v>4951</v>
      </c>
      <c r="F94" s="110">
        <v>5248</v>
      </c>
      <c r="G94" s="63">
        <v>84</v>
      </c>
      <c r="H94" s="66">
        <v>0</v>
      </c>
      <c r="I94" s="112">
        <v>0</v>
      </c>
      <c r="J94" s="67">
        <v>0</v>
      </c>
      <c r="K94" s="64">
        <v>717</v>
      </c>
      <c r="L94" s="111">
        <v>452</v>
      </c>
      <c r="M94" s="65">
        <v>9</v>
      </c>
      <c r="N94" s="64">
        <v>0</v>
      </c>
      <c r="O94" s="111">
        <v>0</v>
      </c>
      <c r="P94" s="65">
        <v>0</v>
      </c>
      <c r="Q94" s="158">
        <v>0</v>
      </c>
      <c r="R94" s="159">
        <v>0</v>
      </c>
      <c r="S94" s="160">
        <v>0</v>
      </c>
      <c r="T94" s="176">
        <v>0</v>
      </c>
      <c r="U94" s="177">
        <v>0</v>
      </c>
      <c r="V94" s="178">
        <v>0</v>
      </c>
      <c r="W94" s="188">
        <v>0</v>
      </c>
      <c r="X94" s="189">
        <v>0</v>
      </c>
      <c r="Y94" s="190">
        <v>0</v>
      </c>
      <c r="Z94" s="70">
        <v>638</v>
      </c>
      <c r="AA94" s="56">
        <v>1148</v>
      </c>
      <c r="AB94" s="142">
        <v>112</v>
      </c>
      <c r="AC94" s="150">
        <f t="shared" si="4"/>
        <v>6827</v>
      </c>
      <c r="AD94" s="146">
        <f t="shared" si="5"/>
        <v>7293</v>
      </c>
      <c r="AE94" s="151">
        <f t="shared" si="6"/>
        <v>233</v>
      </c>
    </row>
    <row r="95" spans="1:31">
      <c r="A95" s="71" t="s">
        <v>278</v>
      </c>
      <c r="B95" s="60">
        <v>7723</v>
      </c>
      <c r="C95" s="109">
        <v>7211</v>
      </c>
      <c r="D95" s="61">
        <v>1460</v>
      </c>
      <c r="E95" s="62">
        <v>25685</v>
      </c>
      <c r="F95" s="110">
        <v>17000</v>
      </c>
      <c r="G95" s="63">
        <v>1520</v>
      </c>
      <c r="H95" s="66">
        <v>0</v>
      </c>
      <c r="I95" s="112">
        <v>0</v>
      </c>
      <c r="J95" s="67">
        <v>0</v>
      </c>
      <c r="K95" s="64">
        <v>8444</v>
      </c>
      <c r="L95" s="111">
        <v>3272</v>
      </c>
      <c r="M95" s="65">
        <v>668</v>
      </c>
      <c r="N95" s="64">
        <v>0</v>
      </c>
      <c r="O95" s="111">
        <v>0</v>
      </c>
      <c r="P95" s="65">
        <v>1</v>
      </c>
      <c r="Q95" s="158">
        <v>0</v>
      </c>
      <c r="R95" s="159">
        <v>0</v>
      </c>
      <c r="S95" s="160">
        <v>4</v>
      </c>
      <c r="T95" s="176">
        <v>0</v>
      </c>
      <c r="U95" s="177">
        <v>0</v>
      </c>
      <c r="V95" s="178">
        <v>2</v>
      </c>
      <c r="W95" s="188">
        <v>0</v>
      </c>
      <c r="X95" s="189">
        <v>0</v>
      </c>
      <c r="Y95" s="190">
        <v>9</v>
      </c>
      <c r="Z95" s="70">
        <v>7228</v>
      </c>
      <c r="AA95" s="56">
        <v>7770</v>
      </c>
      <c r="AB95" s="142">
        <v>1171</v>
      </c>
      <c r="AC95" s="150">
        <f t="shared" si="4"/>
        <v>49080</v>
      </c>
      <c r="AD95" s="146">
        <f t="shared" si="5"/>
        <v>35253</v>
      </c>
      <c r="AE95" s="151">
        <f t="shared" si="6"/>
        <v>4835</v>
      </c>
    </row>
    <row r="96" spans="1:31">
      <c r="A96" s="71" t="s">
        <v>279</v>
      </c>
      <c r="B96" s="60">
        <v>425</v>
      </c>
      <c r="C96" s="109">
        <v>323</v>
      </c>
      <c r="D96" s="61">
        <v>5</v>
      </c>
      <c r="E96" s="62">
        <v>5590</v>
      </c>
      <c r="F96" s="110">
        <v>12112</v>
      </c>
      <c r="G96" s="63">
        <v>44</v>
      </c>
      <c r="H96" s="66">
        <v>0</v>
      </c>
      <c r="I96" s="112">
        <v>0</v>
      </c>
      <c r="J96" s="67">
        <v>0</v>
      </c>
      <c r="K96" s="64">
        <v>752</v>
      </c>
      <c r="L96" s="111">
        <v>480</v>
      </c>
      <c r="M96" s="65">
        <v>3</v>
      </c>
      <c r="N96" s="64">
        <v>0</v>
      </c>
      <c r="O96" s="111">
        <v>0</v>
      </c>
      <c r="P96" s="65">
        <v>0</v>
      </c>
      <c r="Q96" s="158">
        <v>0</v>
      </c>
      <c r="R96" s="159">
        <v>0</v>
      </c>
      <c r="S96" s="160">
        <v>0</v>
      </c>
      <c r="T96" s="176">
        <v>0</v>
      </c>
      <c r="U96" s="177">
        <v>0</v>
      </c>
      <c r="V96" s="178">
        <v>0</v>
      </c>
      <c r="W96" s="188">
        <v>0</v>
      </c>
      <c r="X96" s="189">
        <v>0</v>
      </c>
      <c r="Y96" s="190">
        <v>1</v>
      </c>
      <c r="Z96" s="70">
        <v>204</v>
      </c>
      <c r="AA96" s="56">
        <v>552</v>
      </c>
      <c r="AB96" s="142">
        <v>21</v>
      </c>
      <c r="AC96" s="150">
        <f t="shared" si="4"/>
        <v>6971</v>
      </c>
      <c r="AD96" s="146">
        <f t="shared" si="5"/>
        <v>13467</v>
      </c>
      <c r="AE96" s="151">
        <f t="shared" si="6"/>
        <v>74</v>
      </c>
    </row>
    <row r="97" spans="1:31">
      <c r="A97" s="71" t="s">
        <v>280</v>
      </c>
      <c r="B97" s="60">
        <v>674</v>
      </c>
      <c r="C97" s="109">
        <v>366</v>
      </c>
      <c r="D97" s="61">
        <v>22</v>
      </c>
      <c r="E97" s="62">
        <v>8394</v>
      </c>
      <c r="F97" s="110">
        <v>7647</v>
      </c>
      <c r="G97" s="63">
        <v>178</v>
      </c>
      <c r="H97" s="66">
        <v>0</v>
      </c>
      <c r="I97" s="112">
        <v>0</v>
      </c>
      <c r="J97" s="67">
        <v>0</v>
      </c>
      <c r="K97" s="64">
        <v>1624</v>
      </c>
      <c r="L97" s="111">
        <v>745</v>
      </c>
      <c r="M97" s="65">
        <v>69</v>
      </c>
      <c r="N97" s="64">
        <v>0</v>
      </c>
      <c r="O97" s="111">
        <v>0</v>
      </c>
      <c r="P97" s="65">
        <v>1</v>
      </c>
      <c r="Q97" s="158">
        <v>0</v>
      </c>
      <c r="R97" s="159">
        <v>0</v>
      </c>
      <c r="S97" s="160">
        <v>2</v>
      </c>
      <c r="T97" s="176">
        <v>0</v>
      </c>
      <c r="U97" s="177">
        <v>0</v>
      </c>
      <c r="V97" s="178">
        <v>0</v>
      </c>
      <c r="W97" s="188">
        <v>0</v>
      </c>
      <c r="X97" s="189">
        <v>0</v>
      </c>
      <c r="Y97" s="190">
        <v>0</v>
      </c>
      <c r="Z97" s="70">
        <v>216</v>
      </c>
      <c r="AA97" s="56">
        <v>1541</v>
      </c>
      <c r="AB97" s="142">
        <v>713</v>
      </c>
      <c r="AC97" s="150">
        <f t="shared" si="4"/>
        <v>10908</v>
      </c>
      <c r="AD97" s="146">
        <f t="shared" si="5"/>
        <v>10299</v>
      </c>
      <c r="AE97" s="151">
        <f t="shared" si="6"/>
        <v>985</v>
      </c>
    </row>
    <row r="98" spans="1:31">
      <c r="A98" s="71" t="s">
        <v>281</v>
      </c>
      <c r="B98" s="60">
        <v>11284</v>
      </c>
      <c r="C98" s="109">
        <v>7094</v>
      </c>
      <c r="D98" s="61">
        <v>2727</v>
      </c>
      <c r="E98" s="62">
        <v>147816</v>
      </c>
      <c r="F98" s="110">
        <v>95359</v>
      </c>
      <c r="G98" s="63">
        <v>10057</v>
      </c>
      <c r="H98" s="66">
        <v>0</v>
      </c>
      <c r="I98" s="112">
        <v>0</v>
      </c>
      <c r="J98" s="67">
        <v>1</v>
      </c>
      <c r="K98" s="64">
        <v>43274</v>
      </c>
      <c r="L98" s="111">
        <v>24799</v>
      </c>
      <c r="M98" s="65">
        <v>2767</v>
      </c>
      <c r="N98" s="64">
        <v>0</v>
      </c>
      <c r="O98" s="111">
        <v>0</v>
      </c>
      <c r="P98" s="65">
        <v>2</v>
      </c>
      <c r="Q98" s="158">
        <v>0</v>
      </c>
      <c r="R98" s="159">
        <v>0</v>
      </c>
      <c r="S98" s="160">
        <v>33</v>
      </c>
      <c r="T98" s="176">
        <v>0</v>
      </c>
      <c r="U98" s="177">
        <v>0</v>
      </c>
      <c r="V98" s="178">
        <v>7</v>
      </c>
      <c r="W98" s="188">
        <v>0</v>
      </c>
      <c r="X98" s="189">
        <v>0</v>
      </c>
      <c r="Y98" s="190">
        <v>89</v>
      </c>
      <c r="Z98" s="70">
        <v>4560</v>
      </c>
      <c r="AA98" s="56">
        <v>7529</v>
      </c>
      <c r="AB98" s="142">
        <v>1042</v>
      </c>
      <c r="AC98" s="150">
        <f t="shared" si="4"/>
        <v>206934</v>
      </c>
      <c r="AD98" s="146">
        <f t="shared" si="5"/>
        <v>134781</v>
      </c>
      <c r="AE98" s="151">
        <f t="shared" si="6"/>
        <v>16725</v>
      </c>
    </row>
    <row r="99" spans="1:31">
      <c r="A99" s="71" t="s">
        <v>282</v>
      </c>
      <c r="B99" s="60">
        <v>11236</v>
      </c>
      <c r="C99" s="109">
        <v>5153</v>
      </c>
      <c r="D99" s="61">
        <v>2653</v>
      </c>
      <c r="E99" s="62">
        <v>313316</v>
      </c>
      <c r="F99" s="110">
        <v>168346</v>
      </c>
      <c r="G99" s="63">
        <v>8122</v>
      </c>
      <c r="H99" s="66">
        <v>0</v>
      </c>
      <c r="I99" s="112">
        <v>0</v>
      </c>
      <c r="J99" s="67">
        <v>0</v>
      </c>
      <c r="K99" s="64">
        <v>59034</v>
      </c>
      <c r="L99" s="111">
        <v>40258</v>
      </c>
      <c r="M99" s="65">
        <v>3860</v>
      </c>
      <c r="N99" s="64">
        <v>0</v>
      </c>
      <c r="O99" s="111">
        <v>0</v>
      </c>
      <c r="P99" s="65">
        <v>4</v>
      </c>
      <c r="Q99" s="158">
        <v>0</v>
      </c>
      <c r="R99" s="159">
        <v>0</v>
      </c>
      <c r="S99" s="160">
        <v>5</v>
      </c>
      <c r="T99" s="176">
        <v>0</v>
      </c>
      <c r="U99" s="177">
        <v>0</v>
      </c>
      <c r="V99" s="178">
        <v>0</v>
      </c>
      <c r="W99" s="188">
        <v>0</v>
      </c>
      <c r="X99" s="189">
        <v>0</v>
      </c>
      <c r="Y99" s="190">
        <v>6</v>
      </c>
      <c r="Z99" s="70">
        <v>11874</v>
      </c>
      <c r="AA99" s="56">
        <v>12552</v>
      </c>
      <c r="AB99" s="142">
        <v>1516</v>
      </c>
      <c r="AC99" s="150">
        <f t="shared" si="4"/>
        <v>395460</v>
      </c>
      <c r="AD99" s="146">
        <f t="shared" si="5"/>
        <v>226309</v>
      </c>
      <c r="AE99" s="151">
        <f t="shared" si="6"/>
        <v>16166</v>
      </c>
    </row>
    <row r="100" spans="1:31">
      <c r="A100" s="71" t="s">
        <v>283</v>
      </c>
      <c r="B100" s="60">
        <v>475</v>
      </c>
      <c r="C100" s="109">
        <v>361</v>
      </c>
      <c r="D100" s="61">
        <v>37</v>
      </c>
      <c r="E100" s="62">
        <v>13836</v>
      </c>
      <c r="F100" s="110">
        <v>14081</v>
      </c>
      <c r="G100" s="63">
        <v>149</v>
      </c>
      <c r="H100" s="66">
        <v>0</v>
      </c>
      <c r="I100" s="112">
        <v>0</v>
      </c>
      <c r="J100" s="67">
        <v>1</v>
      </c>
      <c r="K100" s="64">
        <v>6496</v>
      </c>
      <c r="L100" s="111">
        <v>4528</v>
      </c>
      <c r="M100" s="65">
        <v>765</v>
      </c>
      <c r="N100" s="64">
        <v>0</v>
      </c>
      <c r="O100" s="111">
        <v>0</v>
      </c>
      <c r="P100" s="65">
        <v>0</v>
      </c>
      <c r="Q100" s="158">
        <v>0</v>
      </c>
      <c r="R100" s="159">
        <v>0</v>
      </c>
      <c r="S100" s="160">
        <v>5</v>
      </c>
      <c r="T100" s="176">
        <v>0</v>
      </c>
      <c r="U100" s="177">
        <v>0</v>
      </c>
      <c r="V100" s="178">
        <v>1</v>
      </c>
      <c r="W100" s="188">
        <v>0</v>
      </c>
      <c r="X100" s="189">
        <v>0</v>
      </c>
      <c r="Y100" s="190">
        <v>1</v>
      </c>
      <c r="Z100" s="70">
        <v>198</v>
      </c>
      <c r="AA100" s="56">
        <v>565</v>
      </c>
      <c r="AB100" s="142">
        <v>28</v>
      </c>
      <c r="AC100" s="150">
        <f t="shared" si="4"/>
        <v>21005</v>
      </c>
      <c r="AD100" s="146">
        <f t="shared" si="5"/>
        <v>19535</v>
      </c>
      <c r="AE100" s="151">
        <f t="shared" si="6"/>
        <v>987</v>
      </c>
    </row>
    <row r="101" spans="1:31">
      <c r="A101" s="71" t="s">
        <v>284</v>
      </c>
      <c r="B101" s="60">
        <v>1899</v>
      </c>
      <c r="C101" s="109">
        <v>1339</v>
      </c>
      <c r="D101" s="61">
        <v>191</v>
      </c>
      <c r="E101" s="62">
        <v>41515</v>
      </c>
      <c r="F101" s="110">
        <v>25801</v>
      </c>
      <c r="G101" s="63">
        <v>1693</v>
      </c>
      <c r="H101" s="66">
        <v>0</v>
      </c>
      <c r="I101" s="112">
        <v>0</v>
      </c>
      <c r="J101" s="67">
        <v>0</v>
      </c>
      <c r="K101" s="64">
        <v>7440</v>
      </c>
      <c r="L101" s="111">
        <v>2900</v>
      </c>
      <c r="M101" s="65">
        <v>149</v>
      </c>
      <c r="N101" s="64">
        <v>0</v>
      </c>
      <c r="O101" s="111">
        <v>0</v>
      </c>
      <c r="P101" s="65">
        <v>0</v>
      </c>
      <c r="Q101" s="158">
        <v>0</v>
      </c>
      <c r="R101" s="159">
        <v>0</v>
      </c>
      <c r="S101" s="160">
        <v>20</v>
      </c>
      <c r="T101" s="176">
        <v>0</v>
      </c>
      <c r="U101" s="177">
        <v>0</v>
      </c>
      <c r="V101" s="178">
        <v>0</v>
      </c>
      <c r="W101" s="188">
        <v>0</v>
      </c>
      <c r="X101" s="189">
        <v>0</v>
      </c>
      <c r="Y101" s="190">
        <v>1</v>
      </c>
      <c r="Z101" s="70">
        <v>6667</v>
      </c>
      <c r="AA101" s="56">
        <v>7213</v>
      </c>
      <c r="AB101" s="142">
        <v>304</v>
      </c>
      <c r="AC101" s="150">
        <f t="shared" si="4"/>
        <v>57521</v>
      </c>
      <c r="AD101" s="146">
        <f t="shared" si="5"/>
        <v>37253</v>
      </c>
      <c r="AE101" s="151">
        <f t="shared" si="6"/>
        <v>2358</v>
      </c>
    </row>
    <row r="102" spans="1:31">
      <c r="A102" s="71" t="s">
        <v>285</v>
      </c>
      <c r="B102" s="60">
        <v>540</v>
      </c>
      <c r="C102" s="109">
        <v>534</v>
      </c>
      <c r="D102" s="61">
        <v>135</v>
      </c>
      <c r="E102" s="62">
        <v>13245</v>
      </c>
      <c r="F102" s="110">
        <v>6092</v>
      </c>
      <c r="G102" s="63">
        <v>779</v>
      </c>
      <c r="H102" s="66">
        <v>0</v>
      </c>
      <c r="I102" s="112">
        <v>0</v>
      </c>
      <c r="J102" s="67">
        <v>0</v>
      </c>
      <c r="K102" s="64">
        <v>1023</v>
      </c>
      <c r="L102" s="111">
        <v>1123</v>
      </c>
      <c r="M102" s="65">
        <v>175</v>
      </c>
      <c r="N102" s="64">
        <v>0</v>
      </c>
      <c r="O102" s="111">
        <v>0</v>
      </c>
      <c r="P102" s="65">
        <v>0</v>
      </c>
      <c r="Q102" s="158">
        <v>0</v>
      </c>
      <c r="R102" s="159">
        <v>0</v>
      </c>
      <c r="S102" s="160">
        <v>0</v>
      </c>
      <c r="T102" s="176">
        <v>0</v>
      </c>
      <c r="U102" s="177">
        <v>0</v>
      </c>
      <c r="V102" s="178">
        <v>0</v>
      </c>
      <c r="W102" s="188">
        <v>0</v>
      </c>
      <c r="X102" s="189">
        <v>0</v>
      </c>
      <c r="Y102" s="190">
        <v>0</v>
      </c>
      <c r="Z102" s="70">
        <v>140</v>
      </c>
      <c r="AA102" s="56">
        <v>588</v>
      </c>
      <c r="AB102" s="142">
        <v>1023</v>
      </c>
      <c r="AC102" s="150">
        <f t="shared" si="4"/>
        <v>14948</v>
      </c>
      <c r="AD102" s="146">
        <f t="shared" si="5"/>
        <v>8337</v>
      </c>
      <c r="AE102" s="151">
        <f t="shared" si="6"/>
        <v>2112</v>
      </c>
    </row>
    <row r="103" spans="1:31">
      <c r="A103" s="71" t="s">
        <v>286</v>
      </c>
      <c r="B103" s="60">
        <v>430</v>
      </c>
      <c r="C103" s="109">
        <v>413</v>
      </c>
      <c r="D103" s="61">
        <v>71</v>
      </c>
      <c r="E103" s="62">
        <v>6227</v>
      </c>
      <c r="F103" s="110">
        <v>6014</v>
      </c>
      <c r="G103" s="63">
        <v>59</v>
      </c>
      <c r="H103" s="66">
        <v>0</v>
      </c>
      <c r="I103" s="112">
        <v>0</v>
      </c>
      <c r="J103" s="67">
        <v>0</v>
      </c>
      <c r="K103" s="64">
        <v>1093</v>
      </c>
      <c r="L103" s="111">
        <v>558</v>
      </c>
      <c r="M103" s="65">
        <v>10</v>
      </c>
      <c r="N103" s="64">
        <v>0</v>
      </c>
      <c r="O103" s="111">
        <v>0</v>
      </c>
      <c r="P103" s="65">
        <v>0</v>
      </c>
      <c r="Q103" s="158">
        <v>0</v>
      </c>
      <c r="R103" s="159">
        <v>0</v>
      </c>
      <c r="S103" s="160">
        <v>0</v>
      </c>
      <c r="T103" s="176">
        <v>0</v>
      </c>
      <c r="U103" s="177">
        <v>0</v>
      </c>
      <c r="V103" s="178">
        <v>0</v>
      </c>
      <c r="W103" s="188">
        <v>0</v>
      </c>
      <c r="X103" s="189">
        <v>0</v>
      </c>
      <c r="Y103" s="190">
        <v>0</v>
      </c>
      <c r="Z103" s="70">
        <v>341</v>
      </c>
      <c r="AA103" s="56">
        <v>292</v>
      </c>
      <c r="AB103" s="142">
        <v>23</v>
      </c>
      <c r="AC103" s="150">
        <f t="shared" si="4"/>
        <v>8091</v>
      </c>
      <c r="AD103" s="146">
        <f t="shared" si="5"/>
        <v>7277</v>
      </c>
      <c r="AE103" s="151">
        <f t="shared" si="6"/>
        <v>163</v>
      </c>
    </row>
    <row r="104" spans="1:31">
      <c r="A104" s="71" t="s">
        <v>287</v>
      </c>
      <c r="B104" s="60">
        <v>2804</v>
      </c>
      <c r="C104" s="109">
        <v>3073</v>
      </c>
      <c r="D104" s="61">
        <v>761</v>
      </c>
      <c r="E104" s="62">
        <v>17426</v>
      </c>
      <c r="F104" s="110">
        <v>18963</v>
      </c>
      <c r="G104" s="63">
        <v>736</v>
      </c>
      <c r="H104" s="66">
        <v>0</v>
      </c>
      <c r="I104" s="112">
        <v>0</v>
      </c>
      <c r="J104" s="67">
        <v>0</v>
      </c>
      <c r="K104" s="64">
        <v>3468</v>
      </c>
      <c r="L104" s="111">
        <v>2759</v>
      </c>
      <c r="M104" s="65">
        <v>298</v>
      </c>
      <c r="N104" s="64">
        <v>0</v>
      </c>
      <c r="O104" s="111">
        <v>0</v>
      </c>
      <c r="P104" s="65">
        <v>0</v>
      </c>
      <c r="Q104" s="158">
        <v>0</v>
      </c>
      <c r="R104" s="159">
        <v>0</v>
      </c>
      <c r="S104" s="160">
        <v>1</v>
      </c>
      <c r="T104" s="176">
        <v>0</v>
      </c>
      <c r="U104" s="177">
        <v>0</v>
      </c>
      <c r="V104" s="178">
        <v>0</v>
      </c>
      <c r="W104" s="188">
        <v>0</v>
      </c>
      <c r="X104" s="189">
        <v>0</v>
      </c>
      <c r="Y104" s="190">
        <v>1</v>
      </c>
      <c r="Z104" s="70">
        <v>794</v>
      </c>
      <c r="AA104" s="56">
        <v>1179</v>
      </c>
      <c r="AB104" s="142">
        <v>152</v>
      </c>
      <c r="AC104" s="150">
        <f t="shared" si="4"/>
        <v>24492</v>
      </c>
      <c r="AD104" s="146">
        <f t="shared" si="5"/>
        <v>25974</v>
      </c>
      <c r="AE104" s="151">
        <f t="shared" si="6"/>
        <v>1949</v>
      </c>
    </row>
    <row r="105" spans="1:31">
      <c r="A105" s="71" t="s">
        <v>288</v>
      </c>
      <c r="B105" s="60">
        <v>628</v>
      </c>
      <c r="C105" s="109">
        <v>360</v>
      </c>
      <c r="D105" s="61">
        <v>108</v>
      </c>
      <c r="E105" s="62">
        <v>17902</v>
      </c>
      <c r="F105" s="110">
        <v>7208</v>
      </c>
      <c r="G105" s="63">
        <v>101</v>
      </c>
      <c r="H105" s="66">
        <v>0</v>
      </c>
      <c r="I105" s="112">
        <v>0</v>
      </c>
      <c r="J105" s="67">
        <v>0</v>
      </c>
      <c r="K105" s="64">
        <v>4967</v>
      </c>
      <c r="L105" s="111">
        <v>2437</v>
      </c>
      <c r="M105" s="65">
        <v>74</v>
      </c>
      <c r="N105" s="64">
        <v>0</v>
      </c>
      <c r="O105" s="111">
        <v>0</v>
      </c>
      <c r="P105" s="65">
        <v>0</v>
      </c>
      <c r="Q105" s="158">
        <v>0</v>
      </c>
      <c r="R105" s="159">
        <v>0</v>
      </c>
      <c r="S105" s="160">
        <v>0</v>
      </c>
      <c r="T105" s="176">
        <v>0</v>
      </c>
      <c r="U105" s="177">
        <v>0</v>
      </c>
      <c r="V105" s="178">
        <v>0</v>
      </c>
      <c r="W105" s="188">
        <v>0</v>
      </c>
      <c r="X105" s="189">
        <v>0</v>
      </c>
      <c r="Y105" s="190">
        <v>1</v>
      </c>
      <c r="Z105" s="70">
        <v>2668</v>
      </c>
      <c r="AA105" s="56">
        <v>3172</v>
      </c>
      <c r="AB105" s="142">
        <v>95</v>
      </c>
      <c r="AC105" s="150">
        <f t="shared" si="4"/>
        <v>26165</v>
      </c>
      <c r="AD105" s="146">
        <f t="shared" si="5"/>
        <v>13177</v>
      </c>
      <c r="AE105" s="151">
        <f t="shared" si="6"/>
        <v>379</v>
      </c>
    </row>
    <row r="106" spans="1:31">
      <c r="A106" s="71" t="s">
        <v>289</v>
      </c>
      <c r="B106" s="60">
        <v>81</v>
      </c>
      <c r="C106" s="109">
        <v>30</v>
      </c>
      <c r="D106" s="61">
        <v>41</v>
      </c>
      <c r="E106" s="62">
        <v>3778</v>
      </c>
      <c r="F106" s="110">
        <v>4799</v>
      </c>
      <c r="G106" s="63">
        <v>29</v>
      </c>
      <c r="H106" s="66">
        <v>0</v>
      </c>
      <c r="I106" s="112">
        <v>0</v>
      </c>
      <c r="J106" s="67">
        <v>1</v>
      </c>
      <c r="K106" s="64">
        <v>420</v>
      </c>
      <c r="L106" s="111">
        <v>298</v>
      </c>
      <c r="M106" s="65">
        <v>9</v>
      </c>
      <c r="N106" s="64">
        <v>0</v>
      </c>
      <c r="O106" s="111">
        <v>0</v>
      </c>
      <c r="P106" s="65">
        <v>0</v>
      </c>
      <c r="Q106" s="158">
        <v>0</v>
      </c>
      <c r="R106" s="159">
        <v>0</v>
      </c>
      <c r="S106" s="160">
        <v>0</v>
      </c>
      <c r="T106" s="176">
        <v>0</v>
      </c>
      <c r="U106" s="177">
        <v>0</v>
      </c>
      <c r="V106" s="178">
        <v>0</v>
      </c>
      <c r="W106" s="188">
        <v>0</v>
      </c>
      <c r="X106" s="189">
        <v>0</v>
      </c>
      <c r="Y106" s="190">
        <v>0</v>
      </c>
      <c r="Z106" s="70">
        <v>124</v>
      </c>
      <c r="AA106" s="56">
        <v>268</v>
      </c>
      <c r="AB106" s="142">
        <v>2</v>
      </c>
      <c r="AC106" s="150">
        <f t="shared" si="4"/>
        <v>4403</v>
      </c>
      <c r="AD106" s="146">
        <f t="shared" si="5"/>
        <v>5395</v>
      </c>
      <c r="AE106" s="151">
        <f t="shared" si="6"/>
        <v>82</v>
      </c>
    </row>
    <row r="107" spans="1:31">
      <c r="A107" s="71" t="s">
        <v>290</v>
      </c>
      <c r="B107" s="60">
        <v>350</v>
      </c>
      <c r="C107" s="109">
        <v>290</v>
      </c>
      <c r="D107" s="61">
        <v>5</v>
      </c>
      <c r="E107" s="62">
        <v>3623</v>
      </c>
      <c r="F107" s="110">
        <v>5754</v>
      </c>
      <c r="G107" s="63">
        <v>10</v>
      </c>
      <c r="H107" s="66">
        <v>0</v>
      </c>
      <c r="I107" s="112">
        <v>0</v>
      </c>
      <c r="J107" s="67">
        <v>0</v>
      </c>
      <c r="K107" s="64">
        <v>400</v>
      </c>
      <c r="L107" s="111">
        <v>253</v>
      </c>
      <c r="M107" s="65">
        <v>3</v>
      </c>
      <c r="N107" s="64">
        <v>0</v>
      </c>
      <c r="O107" s="111">
        <v>0</v>
      </c>
      <c r="P107" s="65">
        <v>0</v>
      </c>
      <c r="Q107" s="158">
        <v>0</v>
      </c>
      <c r="R107" s="159">
        <v>0</v>
      </c>
      <c r="S107" s="160">
        <v>0</v>
      </c>
      <c r="T107" s="176">
        <v>0</v>
      </c>
      <c r="U107" s="177">
        <v>0</v>
      </c>
      <c r="V107" s="178">
        <v>0</v>
      </c>
      <c r="W107" s="188">
        <v>0</v>
      </c>
      <c r="X107" s="189">
        <v>0</v>
      </c>
      <c r="Y107" s="190">
        <v>0</v>
      </c>
      <c r="Z107" s="70">
        <v>406</v>
      </c>
      <c r="AA107" s="56">
        <v>1244</v>
      </c>
      <c r="AB107" s="142">
        <v>10</v>
      </c>
      <c r="AC107" s="150">
        <f t="shared" si="4"/>
        <v>4779</v>
      </c>
      <c r="AD107" s="146">
        <f t="shared" si="5"/>
        <v>7541</v>
      </c>
      <c r="AE107" s="151">
        <f t="shared" si="6"/>
        <v>28</v>
      </c>
    </row>
    <row r="108" spans="1:31">
      <c r="A108" s="71" t="s">
        <v>291</v>
      </c>
      <c r="B108" s="60">
        <v>1248</v>
      </c>
      <c r="C108" s="109">
        <v>622</v>
      </c>
      <c r="D108" s="61">
        <v>133</v>
      </c>
      <c r="E108" s="62">
        <v>19265</v>
      </c>
      <c r="F108" s="110">
        <v>7539</v>
      </c>
      <c r="G108" s="63">
        <v>517</v>
      </c>
      <c r="H108" s="66">
        <v>0</v>
      </c>
      <c r="I108" s="112">
        <v>0</v>
      </c>
      <c r="J108" s="67">
        <v>0</v>
      </c>
      <c r="K108" s="64">
        <v>8185</v>
      </c>
      <c r="L108" s="111">
        <v>6767</v>
      </c>
      <c r="M108" s="65">
        <v>564</v>
      </c>
      <c r="N108" s="64">
        <v>0</v>
      </c>
      <c r="O108" s="111">
        <v>0</v>
      </c>
      <c r="P108" s="65">
        <v>0</v>
      </c>
      <c r="Q108" s="158">
        <v>0</v>
      </c>
      <c r="R108" s="159">
        <v>0</v>
      </c>
      <c r="S108" s="160">
        <v>0</v>
      </c>
      <c r="T108" s="176">
        <v>0</v>
      </c>
      <c r="U108" s="177">
        <v>0</v>
      </c>
      <c r="V108" s="178">
        <v>0</v>
      </c>
      <c r="W108" s="188">
        <v>0</v>
      </c>
      <c r="X108" s="189">
        <v>0</v>
      </c>
      <c r="Y108" s="190">
        <v>0</v>
      </c>
      <c r="Z108" s="70">
        <v>2207</v>
      </c>
      <c r="AA108" s="56">
        <v>4102</v>
      </c>
      <c r="AB108" s="142">
        <v>145</v>
      </c>
      <c r="AC108" s="150">
        <f t="shared" si="4"/>
        <v>30905</v>
      </c>
      <c r="AD108" s="146">
        <f t="shared" si="5"/>
        <v>19030</v>
      </c>
      <c r="AE108" s="151">
        <f t="shared" si="6"/>
        <v>1359</v>
      </c>
    </row>
    <row r="109" spans="1:31">
      <c r="A109" s="71" t="s">
        <v>292</v>
      </c>
      <c r="B109" s="60">
        <v>657</v>
      </c>
      <c r="C109" s="109">
        <v>534</v>
      </c>
      <c r="D109" s="61">
        <v>248</v>
      </c>
      <c r="E109" s="62">
        <v>17451</v>
      </c>
      <c r="F109" s="110">
        <v>32224</v>
      </c>
      <c r="G109" s="63">
        <v>1013</v>
      </c>
      <c r="H109" s="66">
        <v>0</v>
      </c>
      <c r="I109" s="112">
        <v>0</v>
      </c>
      <c r="J109" s="67">
        <v>0</v>
      </c>
      <c r="K109" s="64">
        <v>8177</v>
      </c>
      <c r="L109" s="111">
        <v>5629</v>
      </c>
      <c r="M109" s="65">
        <v>861</v>
      </c>
      <c r="N109" s="64">
        <v>0</v>
      </c>
      <c r="O109" s="111">
        <v>0</v>
      </c>
      <c r="P109" s="65">
        <v>0</v>
      </c>
      <c r="Q109" s="158">
        <v>0</v>
      </c>
      <c r="R109" s="159">
        <v>0</v>
      </c>
      <c r="S109" s="160">
        <v>4</v>
      </c>
      <c r="T109" s="176">
        <v>0</v>
      </c>
      <c r="U109" s="177">
        <v>0</v>
      </c>
      <c r="V109" s="178">
        <v>0</v>
      </c>
      <c r="W109" s="188">
        <v>0</v>
      </c>
      <c r="X109" s="189">
        <v>0</v>
      </c>
      <c r="Y109" s="190">
        <v>0</v>
      </c>
      <c r="Z109" s="70">
        <v>195</v>
      </c>
      <c r="AA109" s="56">
        <v>582</v>
      </c>
      <c r="AB109" s="142">
        <v>72</v>
      </c>
      <c r="AC109" s="150">
        <f t="shared" si="4"/>
        <v>26480</v>
      </c>
      <c r="AD109" s="146">
        <f t="shared" si="5"/>
        <v>38969</v>
      </c>
      <c r="AE109" s="151">
        <f t="shared" si="6"/>
        <v>2198</v>
      </c>
    </row>
    <row r="110" spans="1:31">
      <c r="A110" s="71" t="s">
        <v>293</v>
      </c>
      <c r="B110" s="60">
        <v>1193</v>
      </c>
      <c r="C110" s="109">
        <v>835</v>
      </c>
      <c r="D110" s="61">
        <v>11</v>
      </c>
      <c r="E110" s="62">
        <v>10604</v>
      </c>
      <c r="F110" s="110">
        <v>9185</v>
      </c>
      <c r="G110" s="63">
        <v>971</v>
      </c>
      <c r="H110" s="66">
        <v>0</v>
      </c>
      <c r="I110" s="112">
        <v>0</v>
      </c>
      <c r="J110" s="67">
        <v>0</v>
      </c>
      <c r="K110" s="64">
        <v>1307</v>
      </c>
      <c r="L110" s="111">
        <v>671</v>
      </c>
      <c r="M110" s="65">
        <v>11</v>
      </c>
      <c r="N110" s="64">
        <v>0</v>
      </c>
      <c r="O110" s="111">
        <v>0</v>
      </c>
      <c r="P110" s="65">
        <v>0</v>
      </c>
      <c r="Q110" s="158">
        <v>0</v>
      </c>
      <c r="R110" s="159">
        <v>0</v>
      </c>
      <c r="S110" s="160">
        <v>2</v>
      </c>
      <c r="T110" s="176">
        <v>0</v>
      </c>
      <c r="U110" s="177">
        <v>0</v>
      </c>
      <c r="V110" s="178">
        <v>1</v>
      </c>
      <c r="W110" s="188">
        <v>0</v>
      </c>
      <c r="X110" s="189">
        <v>0</v>
      </c>
      <c r="Y110" s="190">
        <v>0</v>
      </c>
      <c r="Z110" s="70">
        <v>721</v>
      </c>
      <c r="AA110" s="56">
        <v>1369</v>
      </c>
      <c r="AB110" s="142">
        <v>311</v>
      </c>
      <c r="AC110" s="150">
        <f t="shared" si="4"/>
        <v>13825</v>
      </c>
      <c r="AD110" s="146">
        <f t="shared" si="5"/>
        <v>12060</v>
      </c>
      <c r="AE110" s="151">
        <f t="shared" si="6"/>
        <v>1307</v>
      </c>
    </row>
    <row r="111" spans="1:31">
      <c r="A111" s="71" t="s">
        <v>294</v>
      </c>
      <c r="B111" s="60">
        <v>442</v>
      </c>
      <c r="C111" s="109">
        <v>347</v>
      </c>
      <c r="D111" s="61">
        <v>28</v>
      </c>
      <c r="E111" s="62">
        <v>17267</v>
      </c>
      <c r="F111" s="110">
        <v>24580</v>
      </c>
      <c r="G111" s="63">
        <v>581</v>
      </c>
      <c r="H111" s="66">
        <v>0</v>
      </c>
      <c r="I111" s="112">
        <v>0</v>
      </c>
      <c r="J111" s="67">
        <v>0</v>
      </c>
      <c r="K111" s="64">
        <v>3022</v>
      </c>
      <c r="L111" s="111">
        <v>2307</v>
      </c>
      <c r="M111" s="65">
        <v>18</v>
      </c>
      <c r="N111" s="64">
        <v>0</v>
      </c>
      <c r="O111" s="111">
        <v>0</v>
      </c>
      <c r="P111" s="65">
        <v>0</v>
      </c>
      <c r="Q111" s="158">
        <v>0</v>
      </c>
      <c r="R111" s="159">
        <v>0</v>
      </c>
      <c r="S111" s="160">
        <v>0</v>
      </c>
      <c r="T111" s="176">
        <v>0</v>
      </c>
      <c r="U111" s="177">
        <v>0</v>
      </c>
      <c r="V111" s="178">
        <v>0</v>
      </c>
      <c r="W111" s="188">
        <v>0</v>
      </c>
      <c r="X111" s="189">
        <v>0</v>
      </c>
      <c r="Y111" s="190">
        <v>0</v>
      </c>
      <c r="Z111" s="70">
        <v>179</v>
      </c>
      <c r="AA111" s="56">
        <v>264</v>
      </c>
      <c r="AB111" s="142">
        <v>15</v>
      </c>
      <c r="AC111" s="150">
        <f t="shared" si="4"/>
        <v>20910</v>
      </c>
      <c r="AD111" s="146">
        <f t="shared" si="5"/>
        <v>27498</v>
      </c>
      <c r="AE111" s="151">
        <f t="shared" si="6"/>
        <v>642</v>
      </c>
    </row>
    <row r="112" spans="1:31">
      <c r="A112" s="71" t="s">
        <v>295</v>
      </c>
      <c r="B112" s="60">
        <v>871</v>
      </c>
      <c r="C112" s="109">
        <v>489</v>
      </c>
      <c r="D112" s="61">
        <v>28</v>
      </c>
      <c r="E112" s="62">
        <v>17553</v>
      </c>
      <c r="F112" s="110">
        <v>20475</v>
      </c>
      <c r="G112" s="63">
        <v>844</v>
      </c>
      <c r="H112" s="66">
        <v>0</v>
      </c>
      <c r="I112" s="112">
        <v>0</v>
      </c>
      <c r="J112" s="67">
        <v>0</v>
      </c>
      <c r="K112" s="64">
        <v>3450</v>
      </c>
      <c r="L112" s="111">
        <v>1497</v>
      </c>
      <c r="M112" s="65">
        <v>58</v>
      </c>
      <c r="N112" s="64">
        <v>0</v>
      </c>
      <c r="O112" s="111">
        <v>0</v>
      </c>
      <c r="P112" s="65">
        <v>1</v>
      </c>
      <c r="Q112" s="158">
        <v>0</v>
      </c>
      <c r="R112" s="159">
        <v>0</v>
      </c>
      <c r="S112" s="160">
        <v>1</v>
      </c>
      <c r="T112" s="176">
        <v>0</v>
      </c>
      <c r="U112" s="177">
        <v>0</v>
      </c>
      <c r="V112" s="178">
        <v>0</v>
      </c>
      <c r="W112" s="188">
        <v>0</v>
      </c>
      <c r="X112" s="189">
        <v>0</v>
      </c>
      <c r="Y112" s="190">
        <v>3</v>
      </c>
      <c r="Z112" s="70">
        <v>760</v>
      </c>
      <c r="AA112" s="56">
        <v>1939</v>
      </c>
      <c r="AB112" s="142">
        <v>27</v>
      </c>
      <c r="AC112" s="150">
        <f t="shared" si="4"/>
        <v>22634</v>
      </c>
      <c r="AD112" s="146">
        <f t="shared" si="5"/>
        <v>24400</v>
      </c>
      <c r="AE112" s="151">
        <f t="shared" si="6"/>
        <v>962</v>
      </c>
    </row>
    <row r="113" spans="1:31">
      <c r="A113" s="71" t="s">
        <v>296</v>
      </c>
      <c r="B113" s="60">
        <v>1943</v>
      </c>
      <c r="C113" s="109">
        <v>3062</v>
      </c>
      <c r="D113" s="61">
        <v>551</v>
      </c>
      <c r="E113" s="62">
        <v>22689</v>
      </c>
      <c r="F113" s="110">
        <v>12814</v>
      </c>
      <c r="G113" s="63">
        <v>1203</v>
      </c>
      <c r="H113" s="66">
        <v>0</v>
      </c>
      <c r="I113" s="112">
        <v>0</v>
      </c>
      <c r="J113" s="67">
        <v>0</v>
      </c>
      <c r="K113" s="64">
        <v>4350</v>
      </c>
      <c r="L113" s="111">
        <v>3858</v>
      </c>
      <c r="M113" s="65">
        <v>475</v>
      </c>
      <c r="N113" s="64">
        <v>0</v>
      </c>
      <c r="O113" s="111">
        <v>0</v>
      </c>
      <c r="P113" s="65">
        <v>0</v>
      </c>
      <c r="Q113" s="158">
        <v>0</v>
      </c>
      <c r="R113" s="159">
        <v>0</v>
      </c>
      <c r="S113" s="160">
        <v>14</v>
      </c>
      <c r="T113" s="176">
        <v>0</v>
      </c>
      <c r="U113" s="177">
        <v>0</v>
      </c>
      <c r="V113" s="178">
        <v>1</v>
      </c>
      <c r="W113" s="188">
        <v>0</v>
      </c>
      <c r="X113" s="189">
        <v>0</v>
      </c>
      <c r="Y113" s="190">
        <v>8</v>
      </c>
      <c r="Z113" s="70">
        <v>1446</v>
      </c>
      <c r="AA113" s="56">
        <v>3963</v>
      </c>
      <c r="AB113" s="142">
        <v>582</v>
      </c>
      <c r="AC113" s="150">
        <f t="shared" si="4"/>
        <v>30428</v>
      </c>
      <c r="AD113" s="146">
        <f t="shared" si="5"/>
        <v>23697</v>
      </c>
      <c r="AE113" s="151">
        <f t="shared" si="6"/>
        <v>2834</v>
      </c>
    </row>
    <row r="114" spans="1:31">
      <c r="A114" s="71" t="s">
        <v>297</v>
      </c>
      <c r="B114" s="60">
        <v>389</v>
      </c>
      <c r="C114" s="109">
        <v>434</v>
      </c>
      <c r="D114" s="61">
        <v>27</v>
      </c>
      <c r="E114" s="62">
        <v>17480</v>
      </c>
      <c r="F114" s="110">
        <v>12858</v>
      </c>
      <c r="G114" s="63">
        <v>853</v>
      </c>
      <c r="H114" s="66">
        <v>0</v>
      </c>
      <c r="I114" s="112">
        <v>0</v>
      </c>
      <c r="J114" s="67">
        <v>0</v>
      </c>
      <c r="K114" s="64">
        <v>6677</v>
      </c>
      <c r="L114" s="111">
        <v>5263</v>
      </c>
      <c r="M114" s="65">
        <v>908</v>
      </c>
      <c r="N114" s="64">
        <v>0</v>
      </c>
      <c r="O114" s="111">
        <v>0</v>
      </c>
      <c r="P114" s="65">
        <v>0</v>
      </c>
      <c r="Q114" s="158">
        <v>0</v>
      </c>
      <c r="R114" s="159">
        <v>0</v>
      </c>
      <c r="S114" s="160">
        <v>0</v>
      </c>
      <c r="T114" s="176">
        <v>0</v>
      </c>
      <c r="U114" s="177">
        <v>0</v>
      </c>
      <c r="V114" s="178">
        <v>0</v>
      </c>
      <c r="W114" s="188">
        <v>0</v>
      </c>
      <c r="X114" s="189">
        <v>0</v>
      </c>
      <c r="Y114" s="190">
        <v>0</v>
      </c>
      <c r="Z114" s="70">
        <v>562</v>
      </c>
      <c r="AA114" s="56">
        <v>955</v>
      </c>
      <c r="AB114" s="142">
        <v>56</v>
      </c>
      <c r="AC114" s="150">
        <f t="shared" si="4"/>
        <v>25108</v>
      </c>
      <c r="AD114" s="146">
        <f t="shared" si="5"/>
        <v>19510</v>
      </c>
      <c r="AE114" s="151">
        <f t="shared" si="6"/>
        <v>1844</v>
      </c>
    </row>
    <row r="115" spans="1:31">
      <c r="A115" s="71" t="s">
        <v>298</v>
      </c>
      <c r="B115" s="60">
        <v>518</v>
      </c>
      <c r="C115" s="109">
        <v>265</v>
      </c>
      <c r="D115" s="61">
        <v>24</v>
      </c>
      <c r="E115" s="62">
        <v>9609</v>
      </c>
      <c r="F115" s="110">
        <v>4993</v>
      </c>
      <c r="G115" s="63">
        <v>444</v>
      </c>
      <c r="H115" s="66">
        <v>0</v>
      </c>
      <c r="I115" s="112">
        <v>0</v>
      </c>
      <c r="J115" s="67">
        <v>0</v>
      </c>
      <c r="K115" s="64">
        <v>890</v>
      </c>
      <c r="L115" s="111">
        <v>605</v>
      </c>
      <c r="M115" s="65">
        <v>62</v>
      </c>
      <c r="N115" s="64">
        <v>0</v>
      </c>
      <c r="O115" s="111">
        <v>0</v>
      </c>
      <c r="P115" s="65">
        <v>0</v>
      </c>
      <c r="Q115" s="158">
        <v>0</v>
      </c>
      <c r="R115" s="159">
        <v>0</v>
      </c>
      <c r="S115" s="160">
        <v>0</v>
      </c>
      <c r="T115" s="176">
        <v>0</v>
      </c>
      <c r="U115" s="177">
        <v>0</v>
      </c>
      <c r="V115" s="178">
        <v>0</v>
      </c>
      <c r="W115" s="188">
        <v>0</v>
      </c>
      <c r="X115" s="189">
        <v>0</v>
      </c>
      <c r="Y115" s="190">
        <v>0</v>
      </c>
      <c r="Z115" s="70">
        <v>141</v>
      </c>
      <c r="AA115" s="56">
        <v>165</v>
      </c>
      <c r="AB115" s="142">
        <v>50</v>
      </c>
      <c r="AC115" s="150">
        <f t="shared" si="4"/>
        <v>11158</v>
      </c>
      <c r="AD115" s="146">
        <f t="shared" si="5"/>
        <v>6028</v>
      </c>
      <c r="AE115" s="151">
        <f t="shared" si="6"/>
        <v>580</v>
      </c>
    </row>
    <row r="116" spans="1:31">
      <c r="A116" s="71" t="s">
        <v>299</v>
      </c>
      <c r="B116" s="60">
        <v>6791</v>
      </c>
      <c r="C116" s="109">
        <v>6629</v>
      </c>
      <c r="D116" s="61">
        <v>1516</v>
      </c>
      <c r="E116" s="62">
        <v>39126</v>
      </c>
      <c r="F116" s="110">
        <v>31603</v>
      </c>
      <c r="G116" s="63">
        <v>816</v>
      </c>
      <c r="H116" s="66">
        <v>0</v>
      </c>
      <c r="I116" s="112">
        <v>0</v>
      </c>
      <c r="J116" s="67">
        <v>0</v>
      </c>
      <c r="K116" s="64">
        <v>7478</v>
      </c>
      <c r="L116" s="111">
        <v>4890</v>
      </c>
      <c r="M116" s="65">
        <v>84</v>
      </c>
      <c r="N116" s="64">
        <v>0</v>
      </c>
      <c r="O116" s="111">
        <v>0</v>
      </c>
      <c r="P116" s="65">
        <v>0</v>
      </c>
      <c r="Q116" s="158">
        <v>0</v>
      </c>
      <c r="R116" s="159">
        <v>0</v>
      </c>
      <c r="S116" s="160">
        <v>1</v>
      </c>
      <c r="T116" s="176">
        <v>0</v>
      </c>
      <c r="U116" s="177">
        <v>0</v>
      </c>
      <c r="V116" s="178">
        <v>0</v>
      </c>
      <c r="W116" s="188">
        <v>0</v>
      </c>
      <c r="X116" s="189">
        <v>0</v>
      </c>
      <c r="Y116" s="190">
        <v>82</v>
      </c>
      <c r="Z116" s="70">
        <v>1053</v>
      </c>
      <c r="AA116" s="56">
        <v>2667</v>
      </c>
      <c r="AB116" s="142">
        <v>316</v>
      </c>
      <c r="AC116" s="150">
        <f t="shared" si="4"/>
        <v>54448</v>
      </c>
      <c r="AD116" s="146">
        <f t="shared" si="5"/>
        <v>45789</v>
      </c>
      <c r="AE116" s="151">
        <f t="shared" si="6"/>
        <v>2815</v>
      </c>
    </row>
    <row r="117" spans="1:31">
      <c r="A117" s="71" t="s">
        <v>300</v>
      </c>
      <c r="B117" s="60">
        <v>554</v>
      </c>
      <c r="C117" s="109">
        <v>411</v>
      </c>
      <c r="D117" s="61">
        <v>3</v>
      </c>
      <c r="E117" s="62">
        <v>13466</v>
      </c>
      <c r="F117" s="110">
        <v>7093</v>
      </c>
      <c r="G117" s="63">
        <v>195</v>
      </c>
      <c r="H117" s="66">
        <v>0</v>
      </c>
      <c r="I117" s="112">
        <v>0</v>
      </c>
      <c r="J117" s="67">
        <v>0</v>
      </c>
      <c r="K117" s="64">
        <v>4823</v>
      </c>
      <c r="L117" s="111">
        <v>2376</v>
      </c>
      <c r="M117" s="65">
        <v>13</v>
      </c>
      <c r="N117" s="64">
        <v>0</v>
      </c>
      <c r="O117" s="111">
        <v>0</v>
      </c>
      <c r="P117" s="65">
        <v>0</v>
      </c>
      <c r="Q117" s="158">
        <v>0</v>
      </c>
      <c r="R117" s="159">
        <v>0</v>
      </c>
      <c r="S117" s="160">
        <v>3</v>
      </c>
      <c r="T117" s="176">
        <v>0</v>
      </c>
      <c r="U117" s="177">
        <v>0</v>
      </c>
      <c r="V117" s="178">
        <v>0</v>
      </c>
      <c r="W117" s="188">
        <v>0</v>
      </c>
      <c r="X117" s="189">
        <v>0</v>
      </c>
      <c r="Y117" s="190">
        <v>0</v>
      </c>
      <c r="Z117" s="70">
        <v>1263</v>
      </c>
      <c r="AA117" s="56">
        <v>1737</v>
      </c>
      <c r="AB117" s="142">
        <v>19</v>
      </c>
      <c r="AC117" s="150">
        <f t="shared" si="4"/>
        <v>20106</v>
      </c>
      <c r="AD117" s="146">
        <f t="shared" si="5"/>
        <v>11617</v>
      </c>
      <c r="AE117" s="151">
        <f t="shared" si="6"/>
        <v>233</v>
      </c>
    </row>
    <row r="118" spans="1:31">
      <c r="A118" s="71" t="s">
        <v>301</v>
      </c>
      <c r="B118" s="60">
        <v>17832</v>
      </c>
      <c r="C118" s="109">
        <v>78221</v>
      </c>
      <c r="D118" s="61">
        <v>3051</v>
      </c>
      <c r="E118" s="62">
        <v>4642</v>
      </c>
      <c r="F118" s="110">
        <v>7468</v>
      </c>
      <c r="G118" s="63">
        <v>139</v>
      </c>
      <c r="H118" s="66">
        <v>0</v>
      </c>
      <c r="I118" s="112">
        <v>0</v>
      </c>
      <c r="J118" s="67">
        <v>0</v>
      </c>
      <c r="K118" s="64">
        <v>907</v>
      </c>
      <c r="L118" s="111">
        <v>1245</v>
      </c>
      <c r="M118" s="65">
        <v>84</v>
      </c>
      <c r="N118" s="64">
        <v>0</v>
      </c>
      <c r="O118" s="111">
        <v>0</v>
      </c>
      <c r="P118" s="65">
        <v>0</v>
      </c>
      <c r="Q118" s="158">
        <v>0</v>
      </c>
      <c r="R118" s="159">
        <v>0</v>
      </c>
      <c r="S118" s="160">
        <v>0</v>
      </c>
      <c r="T118" s="176">
        <v>0</v>
      </c>
      <c r="U118" s="177">
        <v>0</v>
      </c>
      <c r="V118" s="178">
        <v>0</v>
      </c>
      <c r="W118" s="188">
        <v>0</v>
      </c>
      <c r="X118" s="189">
        <v>0</v>
      </c>
      <c r="Y118" s="190">
        <v>0</v>
      </c>
      <c r="Z118" s="70">
        <v>158</v>
      </c>
      <c r="AA118" s="56">
        <v>373</v>
      </c>
      <c r="AB118" s="142">
        <v>101</v>
      </c>
      <c r="AC118" s="150">
        <f t="shared" si="4"/>
        <v>23539</v>
      </c>
      <c r="AD118" s="146">
        <f t="shared" si="5"/>
        <v>87307</v>
      </c>
      <c r="AE118" s="151">
        <f t="shared" si="6"/>
        <v>3375</v>
      </c>
    </row>
    <row r="119" spans="1:31">
      <c r="A119" s="71" t="s">
        <v>302</v>
      </c>
      <c r="B119" s="60">
        <v>747</v>
      </c>
      <c r="C119" s="109">
        <v>685</v>
      </c>
      <c r="D119" s="61">
        <v>157</v>
      </c>
      <c r="E119" s="62">
        <v>9884</v>
      </c>
      <c r="F119" s="110">
        <v>7419</v>
      </c>
      <c r="G119" s="63">
        <v>1248</v>
      </c>
      <c r="H119" s="66">
        <v>0</v>
      </c>
      <c r="I119" s="112">
        <v>0</v>
      </c>
      <c r="J119" s="67">
        <v>0</v>
      </c>
      <c r="K119" s="64">
        <v>1116</v>
      </c>
      <c r="L119" s="111">
        <v>1087</v>
      </c>
      <c r="M119" s="65">
        <v>217</v>
      </c>
      <c r="N119" s="64">
        <v>0</v>
      </c>
      <c r="O119" s="111">
        <v>0</v>
      </c>
      <c r="P119" s="65">
        <v>0</v>
      </c>
      <c r="Q119" s="158">
        <v>0</v>
      </c>
      <c r="R119" s="159">
        <v>0</v>
      </c>
      <c r="S119" s="160">
        <v>3</v>
      </c>
      <c r="T119" s="176">
        <v>0</v>
      </c>
      <c r="U119" s="177">
        <v>0</v>
      </c>
      <c r="V119" s="178">
        <v>0</v>
      </c>
      <c r="W119" s="188">
        <v>0</v>
      </c>
      <c r="X119" s="189">
        <v>0</v>
      </c>
      <c r="Y119" s="190">
        <v>4</v>
      </c>
      <c r="Z119" s="70">
        <v>3202</v>
      </c>
      <c r="AA119" s="56">
        <v>4400</v>
      </c>
      <c r="AB119" s="142">
        <v>625</v>
      </c>
      <c r="AC119" s="150">
        <f t="shared" si="4"/>
        <v>14949</v>
      </c>
      <c r="AD119" s="146">
        <f t="shared" si="5"/>
        <v>13591</v>
      </c>
      <c r="AE119" s="151">
        <f t="shared" si="6"/>
        <v>2254</v>
      </c>
    </row>
    <row r="120" spans="1:31">
      <c r="A120" s="71" t="s">
        <v>303</v>
      </c>
      <c r="B120" s="60">
        <v>8673</v>
      </c>
      <c r="C120" s="109">
        <v>5470</v>
      </c>
      <c r="D120" s="61">
        <v>2254</v>
      </c>
      <c r="E120" s="62">
        <v>59519</v>
      </c>
      <c r="F120" s="110">
        <v>11491</v>
      </c>
      <c r="G120" s="63">
        <v>4357</v>
      </c>
      <c r="H120" s="66">
        <v>0</v>
      </c>
      <c r="I120" s="112">
        <v>0</v>
      </c>
      <c r="J120" s="67">
        <v>2</v>
      </c>
      <c r="K120" s="64">
        <v>7951</v>
      </c>
      <c r="L120" s="111">
        <v>8072</v>
      </c>
      <c r="M120" s="65">
        <v>1967</v>
      </c>
      <c r="N120" s="64">
        <v>0</v>
      </c>
      <c r="O120" s="111">
        <v>0</v>
      </c>
      <c r="P120" s="65">
        <v>0</v>
      </c>
      <c r="Q120" s="158">
        <v>0</v>
      </c>
      <c r="R120" s="159">
        <v>0</v>
      </c>
      <c r="S120" s="160">
        <v>0</v>
      </c>
      <c r="T120" s="176">
        <v>0</v>
      </c>
      <c r="U120" s="177">
        <v>0</v>
      </c>
      <c r="V120" s="178">
        <v>0</v>
      </c>
      <c r="W120" s="188">
        <v>0</v>
      </c>
      <c r="X120" s="189">
        <v>0</v>
      </c>
      <c r="Y120" s="190">
        <v>4</v>
      </c>
      <c r="Z120" s="70">
        <v>627</v>
      </c>
      <c r="AA120" s="56">
        <v>1507</v>
      </c>
      <c r="AB120" s="142">
        <v>566</v>
      </c>
      <c r="AC120" s="150">
        <f t="shared" si="4"/>
        <v>76770</v>
      </c>
      <c r="AD120" s="146">
        <f t="shared" si="5"/>
        <v>26540</v>
      </c>
      <c r="AE120" s="151">
        <f t="shared" si="6"/>
        <v>9150</v>
      </c>
    </row>
    <row r="121" spans="1:31">
      <c r="A121" s="71" t="s">
        <v>304</v>
      </c>
      <c r="B121" s="60">
        <v>529</v>
      </c>
      <c r="C121" s="109">
        <v>427</v>
      </c>
      <c r="D121" s="61">
        <v>324</v>
      </c>
      <c r="E121" s="62">
        <v>14058</v>
      </c>
      <c r="F121" s="110">
        <v>8029</v>
      </c>
      <c r="G121" s="63">
        <v>139</v>
      </c>
      <c r="H121" s="66">
        <v>0</v>
      </c>
      <c r="I121" s="112">
        <v>0</v>
      </c>
      <c r="J121" s="67">
        <v>0</v>
      </c>
      <c r="K121" s="64">
        <v>2653</v>
      </c>
      <c r="L121" s="111">
        <v>1457</v>
      </c>
      <c r="M121" s="65">
        <v>8</v>
      </c>
      <c r="N121" s="64">
        <v>0</v>
      </c>
      <c r="O121" s="111">
        <v>0</v>
      </c>
      <c r="P121" s="65">
        <v>0</v>
      </c>
      <c r="Q121" s="158">
        <v>0</v>
      </c>
      <c r="R121" s="159">
        <v>0</v>
      </c>
      <c r="S121" s="160">
        <v>2</v>
      </c>
      <c r="T121" s="176">
        <v>0</v>
      </c>
      <c r="U121" s="177">
        <v>0</v>
      </c>
      <c r="V121" s="178">
        <v>0</v>
      </c>
      <c r="W121" s="188">
        <v>0</v>
      </c>
      <c r="X121" s="189">
        <v>0</v>
      </c>
      <c r="Y121" s="190">
        <v>2</v>
      </c>
      <c r="Z121" s="70">
        <v>268</v>
      </c>
      <c r="AA121" s="56">
        <v>429</v>
      </c>
      <c r="AB121" s="142">
        <v>29</v>
      </c>
      <c r="AC121" s="150">
        <f t="shared" si="4"/>
        <v>17508</v>
      </c>
      <c r="AD121" s="146">
        <f t="shared" si="5"/>
        <v>10342</v>
      </c>
      <c r="AE121" s="151">
        <f t="shared" si="6"/>
        <v>504</v>
      </c>
    </row>
    <row r="122" spans="1:31">
      <c r="A122" s="71" t="s">
        <v>305</v>
      </c>
      <c r="B122" s="60">
        <v>446</v>
      </c>
      <c r="C122" s="109">
        <v>360</v>
      </c>
      <c r="D122" s="61">
        <v>53</v>
      </c>
      <c r="E122" s="62">
        <v>17198</v>
      </c>
      <c r="F122" s="110">
        <v>39134</v>
      </c>
      <c r="G122" s="63">
        <v>273</v>
      </c>
      <c r="H122" s="66">
        <v>0</v>
      </c>
      <c r="I122" s="112">
        <v>0</v>
      </c>
      <c r="J122" s="67">
        <v>0</v>
      </c>
      <c r="K122" s="64">
        <v>2929</v>
      </c>
      <c r="L122" s="111">
        <v>1466</v>
      </c>
      <c r="M122" s="65">
        <v>81</v>
      </c>
      <c r="N122" s="64">
        <v>0</v>
      </c>
      <c r="O122" s="111">
        <v>0</v>
      </c>
      <c r="P122" s="65">
        <v>0</v>
      </c>
      <c r="Q122" s="158">
        <v>0</v>
      </c>
      <c r="R122" s="159">
        <v>0</v>
      </c>
      <c r="S122" s="160">
        <v>2</v>
      </c>
      <c r="T122" s="176">
        <v>0</v>
      </c>
      <c r="U122" s="177">
        <v>0</v>
      </c>
      <c r="V122" s="178">
        <v>1</v>
      </c>
      <c r="W122" s="188">
        <v>0</v>
      </c>
      <c r="X122" s="189">
        <v>0</v>
      </c>
      <c r="Y122" s="190">
        <v>1</v>
      </c>
      <c r="Z122" s="70">
        <v>311</v>
      </c>
      <c r="AA122" s="56">
        <v>964</v>
      </c>
      <c r="AB122" s="142">
        <v>153</v>
      </c>
      <c r="AC122" s="150">
        <f t="shared" si="4"/>
        <v>20884</v>
      </c>
      <c r="AD122" s="146">
        <f t="shared" si="5"/>
        <v>41924</v>
      </c>
      <c r="AE122" s="151">
        <f t="shared" si="6"/>
        <v>564</v>
      </c>
    </row>
    <row r="123" spans="1:31">
      <c r="A123" s="71" t="s">
        <v>306</v>
      </c>
      <c r="B123" s="60">
        <v>1585</v>
      </c>
      <c r="C123" s="109">
        <v>1147</v>
      </c>
      <c r="D123" s="61">
        <v>392</v>
      </c>
      <c r="E123" s="62">
        <v>8067</v>
      </c>
      <c r="F123" s="110">
        <v>9794</v>
      </c>
      <c r="G123" s="63">
        <v>348</v>
      </c>
      <c r="H123" s="66">
        <v>0</v>
      </c>
      <c r="I123" s="112">
        <v>0</v>
      </c>
      <c r="J123" s="67">
        <v>0</v>
      </c>
      <c r="K123" s="64">
        <v>4629</v>
      </c>
      <c r="L123" s="111">
        <v>1666</v>
      </c>
      <c r="M123" s="65">
        <v>407</v>
      </c>
      <c r="N123" s="64">
        <v>0</v>
      </c>
      <c r="O123" s="111">
        <v>0</v>
      </c>
      <c r="P123" s="65">
        <v>0</v>
      </c>
      <c r="Q123" s="158">
        <v>0</v>
      </c>
      <c r="R123" s="159">
        <v>0</v>
      </c>
      <c r="S123" s="160">
        <v>2</v>
      </c>
      <c r="T123" s="176">
        <v>0</v>
      </c>
      <c r="U123" s="177">
        <v>0</v>
      </c>
      <c r="V123" s="178">
        <v>0</v>
      </c>
      <c r="W123" s="188">
        <v>0</v>
      </c>
      <c r="X123" s="189">
        <v>0</v>
      </c>
      <c r="Y123" s="190">
        <v>1</v>
      </c>
      <c r="Z123" s="70">
        <v>212</v>
      </c>
      <c r="AA123" s="56">
        <v>473</v>
      </c>
      <c r="AB123" s="142">
        <v>54</v>
      </c>
      <c r="AC123" s="150">
        <f t="shared" si="4"/>
        <v>14493</v>
      </c>
      <c r="AD123" s="146">
        <f t="shared" si="5"/>
        <v>13080</v>
      </c>
      <c r="AE123" s="151">
        <f t="shared" si="6"/>
        <v>1204</v>
      </c>
    </row>
    <row r="124" spans="1:31">
      <c r="A124" s="71" t="s">
        <v>307</v>
      </c>
      <c r="B124" s="60">
        <v>561</v>
      </c>
      <c r="C124" s="109">
        <v>507</v>
      </c>
      <c r="D124" s="61">
        <v>44</v>
      </c>
      <c r="E124" s="62">
        <v>11500</v>
      </c>
      <c r="F124" s="110">
        <v>12147</v>
      </c>
      <c r="G124" s="63">
        <v>557</v>
      </c>
      <c r="H124" s="66">
        <v>0</v>
      </c>
      <c r="I124" s="112">
        <v>0</v>
      </c>
      <c r="J124" s="67">
        <v>0</v>
      </c>
      <c r="K124" s="64">
        <v>1788</v>
      </c>
      <c r="L124" s="111">
        <v>1552</v>
      </c>
      <c r="M124" s="65">
        <v>156</v>
      </c>
      <c r="N124" s="64">
        <v>0</v>
      </c>
      <c r="O124" s="111">
        <v>0</v>
      </c>
      <c r="P124" s="65">
        <v>0</v>
      </c>
      <c r="Q124" s="158">
        <v>0</v>
      </c>
      <c r="R124" s="159">
        <v>0</v>
      </c>
      <c r="S124" s="160">
        <v>1</v>
      </c>
      <c r="T124" s="176">
        <v>0</v>
      </c>
      <c r="U124" s="177">
        <v>0</v>
      </c>
      <c r="V124" s="178">
        <v>0</v>
      </c>
      <c r="W124" s="188">
        <v>0</v>
      </c>
      <c r="X124" s="189">
        <v>0</v>
      </c>
      <c r="Y124" s="190">
        <v>0</v>
      </c>
      <c r="Z124" s="70">
        <v>711</v>
      </c>
      <c r="AA124" s="56">
        <v>1579</v>
      </c>
      <c r="AB124" s="142">
        <v>47</v>
      </c>
      <c r="AC124" s="150">
        <f t="shared" si="4"/>
        <v>14560</v>
      </c>
      <c r="AD124" s="146">
        <f t="shared" si="5"/>
        <v>15785</v>
      </c>
      <c r="AE124" s="151">
        <f t="shared" si="6"/>
        <v>805</v>
      </c>
    </row>
    <row r="125" spans="1:31">
      <c r="A125" s="71" t="s">
        <v>308</v>
      </c>
      <c r="B125" s="60">
        <v>389</v>
      </c>
      <c r="C125" s="109">
        <v>245</v>
      </c>
      <c r="D125" s="61">
        <v>23</v>
      </c>
      <c r="E125" s="62">
        <v>6571</v>
      </c>
      <c r="F125" s="110">
        <v>5178</v>
      </c>
      <c r="G125" s="63">
        <v>77</v>
      </c>
      <c r="H125" s="66">
        <v>0</v>
      </c>
      <c r="I125" s="112">
        <v>0</v>
      </c>
      <c r="J125" s="67">
        <v>0</v>
      </c>
      <c r="K125" s="64">
        <v>5671</v>
      </c>
      <c r="L125" s="111">
        <v>3234</v>
      </c>
      <c r="M125" s="65">
        <v>407</v>
      </c>
      <c r="N125" s="64">
        <v>0</v>
      </c>
      <c r="O125" s="111">
        <v>0</v>
      </c>
      <c r="P125" s="65">
        <v>0</v>
      </c>
      <c r="Q125" s="158">
        <v>0</v>
      </c>
      <c r="R125" s="159">
        <v>0</v>
      </c>
      <c r="S125" s="160">
        <v>0</v>
      </c>
      <c r="T125" s="176">
        <v>0</v>
      </c>
      <c r="U125" s="177">
        <v>0</v>
      </c>
      <c r="V125" s="178">
        <v>0</v>
      </c>
      <c r="W125" s="188">
        <v>0</v>
      </c>
      <c r="X125" s="189">
        <v>0</v>
      </c>
      <c r="Y125" s="190">
        <v>0</v>
      </c>
      <c r="Z125" s="70">
        <v>48</v>
      </c>
      <c r="AA125" s="56">
        <v>47</v>
      </c>
      <c r="AB125" s="142">
        <v>26</v>
      </c>
      <c r="AC125" s="150">
        <f t="shared" si="4"/>
        <v>12679</v>
      </c>
      <c r="AD125" s="146">
        <f t="shared" si="5"/>
        <v>8704</v>
      </c>
      <c r="AE125" s="151">
        <f t="shared" si="6"/>
        <v>533</v>
      </c>
    </row>
    <row r="126" spans="1:31">
      <c r="A126" s="71" t="s">
        <v>309</v>
      </c>
      <c r="B126" s="60">
        <v>504</v>
      </c>
      <c r="C126" s="109">
        <v>342</v>
      </c>
      <c r="D126" s="61">
        <v>247</v>
      </c>
      <c r="E126" s="62">
        <v>6621</v>
      </c>
      <c r="F126" s="110">
        <v>7387</v>
      </c>
      <c r="G126" s="63">
        <v>80</v>
      </c>
      <c r="H126" s="66">
        <v>0</v>
      </c>
      <c r="I126" s="112">
        <v>0</v>
      </c>
      <c r="J126" s="67">
        <v>3</v>
      </c>
      <c r="K126" s="64">
        <v>968</v>
      </c>
      <c r="L126" s="111">
        <v>538</v>
      </c>
      <c r="M126" s="65">
        <v>3</v>
      </c>
      <c r="N126" s="64">
        <v>0</v>
      </c>
      <c r="O126" s="111">
        <v>0</v>
      </c>
      <c r="P126" s="65">
        <v>0</v>
      </c>
      <c r="Q126" s="158">
        <v>0</v>
      </c>
      <c r="R126" s="159">
        <v>0</v>
      </c>
      <c r="S126" s="160">
        <v>0</v>
      </c>
      <c r="T126" s="176">
        <v>0</v>
      </c>
      <c r="U126" s="177">
        <v>0</v>
      </c>
      <c r="V126" s="178">
        <v>0</v>
      </c>
      <c r="W126" s="188">
        <v>0</v>
      </c>
      <c r="X126" s="189">
        <v>0</v>
      </c>
      <c r="Y126" s="190">
        <v>0</v>
      </c>
      <c r="Z126" s="70">
        <v>170</v>
      </c>
      <c r="AA126" s="56">
        <v>652</v>
      </c>
      <c r="AB126" s="142">
        <v>24</v>
      </c>
      <c r="AC126" s="150">
        <f t="shared" si="4"/>
        <v>8263</v>
      </c>
      <c r="AD126" s="146">
        <f t="shared" si="5"/>
        <v>8919</v>
      </c>
      <c r="AE126" s="151">
        <f t="shared" si="6"/>
        <v>357</v>
      </c>
    </row>
    <row r="127" spans="1:31">
      <c r="A127" s="71" t="s">
        <v>310</v>
      </c>
      <c r="B127" s="60">
        <v>2006</v>
      </c>
      <c r="C127" s="109">
        <v>1144</v>
      </c>
      <c r="D127" s="61">
        <v>285</v>
      </c>
      <c r="E127" s="62">
        <v>26704</v>
      </c>
      <c r="F127" s="110">
        <v>24650</v>
      </c>
      <c r="G127" s="63">
        <v>1046</v>
      </c>
      <c r="H127" s="66">
        <v>0</v>
      </c>
      <c r="I127" s="112">
        <v>0</v>
      </c>
      <c r="J127" s="67">
        <v>0</v>
      </c>
      <c r="K127" s="64">
        <v>9984</v>
      </c>
      <c r="L127" s="111">
        <v>5418</v>
      </c>
      <c r="M127" s="65">
        <v>1224</v>
      </c>
      <c r="N127" s="64">
        <v>0</v>
      </c>
      <c r="O127" s="111">
        <v>0</v>
      </c>
      <c r="P127" s="65">
        <v>1</v>
      </c>
      <c r="Q127" s="158">
        <v>0</v>
      </c>
      <c r="R127" s="159">
        <v>0</v>
      </c>
      <c r="S127" s="160">
        <v>4</v>
      </c>
      <c r="T127" s="176">
        <v>0</v>
      </c>
      <c r="U127" s="177">
        <v>0</v>
      </c>
      <c r="V127" s="178">
        <v>0</v>
      </c>
      <c r="W127" s="188">
        <v>0</v>
      </c>
      <c r="X127" s="189">
        <v>0</v>
      </c>
      <c r="Y127" s="190">
        <v>7</v>
      </c>
      <c r="Z127" s="70">
        <v>509</v>
      </c>
      <c r="AA127" s="56">
        <v>1141</v>
      </c>
      <c r="AB127" s="142">
        <v>92</v>
      </c>
      <c r="AC127" s="150">
        <f t="shared" si="4"/>
        <v>39203</v>
      </c>
      <c r="AD127" s="146">
        <f t="shared" si="5"/>
        <v>32353</v>
      </c>
      <c r="AE127" s="151">
        <f t="shared" si="6"/>
        <v>2659</v>
      </c>
    </row>
    <row r="128" spans="1:31">
      <c r="A128" s="71" t="s">
        <v>311</v>
      </c>
      <c r="B128" s="60">
        <v>417</v>
      </c>
      <c r="C128" s="109">
        <v>274</v>
      </c>
      <c r="D128" s="61">
        <v>25</v>
      </c>
      <c r="E128" s="62">
        <v>3452</v>
      </c>
      <c r="F128" s="110">
        <v>5432</v>
      </c>
      <c r="G128" s="63">
        <v>32</v>
      </c>
      <c r="H128" s="66">
        <v>0</v>
      </c>
      <c r="I128" s="112">
        <v>0</v>
      </c>
      <c r="J128" s="67">
        <v>0</v>
      </c>
      <c r="K128" s="64">
        <v>437</v>
      </c>
      <c r="L128" s="111">
        <v>329</v>
      </c>
      <c r="M128" s="65">
        <v>10</v>
      </c>
      <c r="N128" s="64">
        <v>0</v>
      </c>
      <c r="O128" s="111">
        <v>0</v>
      </c>
      <c r="P128" s="65">
        <v>0</v>
      </c>
      <c r="Q128" s="158">
        <v>0</v>
      </c>
      <c r="R128" s="159">
        <v>0</v>
      </c>
      <c r="S128" s="160">
        <v>0</v>
      </c>
      <c r="T128" s="176">
        <v>0</v>
      </c>
      <c r="U128" s="177">
        <v>0</v>
      </c>
      <c r="V128" s="178">
        <v>0</v>
      </c>
      <c r="W128" s="188">
        <v>0</v>
      </c>
      <c r="X128" s="189">
        <v>0</v>
      </c>
      <c r="Y128" s="190">
        <v>0</v>
      </c>
      <c r="Z128" s="70">
        <v>60</v>
      </c>
      <c r="AA128" s="56">
        <v>226</v>
      </c>
      <c r="AB128" s="142">
        <v>3</v>
      </c>
      <c r="AC128" s="150">
        <f t="shared" si="4"/>
        <v>4366</v>
      </c>
      <c r="AD128" s="146">
        <f t="shared" si="5"/>
        <v>6261</v>
      </c>
      <c r="AE128" s="151">
        <f t="shared" si="6"/>
        <v>70</v>
      </c>
    </row>
    <row r="129" spans="1:31">
      <c r="A129" s="71" t="s">
        <v>312</v>
      </c>
      <c r="B129" s="60">
        <v>1184</v>
      </c>
      <c r="C129" s="109">
        <v>1469</v>
      </c>
      <c r="D129" s="61">
        <v>310</v>
      </c>
      <c r="E129" s="62">
        <v>16600</v>
      </c>
      <c r="F129" s="110">
        <v>8009</v>
      </c>
      <c r="G129" s="63">
        <v>536</v>
      </c>
      <c r="H129" s="66">
        <v>0</v>
      </c>
      <c r="I129" s="112">
        <v>0</v>
      </c>
      <c r="J129" s="67">
        <v>0</v>
      </c>
      <c r="K129" s="64">
        <v>3734</v>
      </c>
      <c r="L129" s="111">
        <v>1589</v>
      </c>
      <c r="M129" s="65">
        <v>94</v>
      </c>
      <c r="N129" s="64">
        <v>0</v>
      </c>
      <c r="O129" s="111">
        <v>0</v>
      </c>
      <c r="P129" s="65">
        <v>0</v>
      </c>
      <c r="Q129" s="158">
        <v>0</v>
      </c>
      <c r="R129" s="159">
        <v>0</v>
      </c>
      <c r="S129" s="160">
        <v>1</v>
      </c>
      <c r="T129" s="176">
        <v>0</v>
      </c>
      <c r="U129" s="177">
        <v>0</v>
      </c>
      <c r="V129" s="178">
        <v>1</v>
      </c>
      <c r="W129" s="188">
        <v>0</v>
      </c>
      <c r="X129" s="189">
        <v>0</v>
      </c>
      <c r="Y129" s="190">
        <v>1</v>
      </c>
      <c r="Z129" s="70">
        <v>2007</v>
      </c>
      <c r="AA129" s="56">
        <v>3975</v>
      </c>
      <c r="AB129" s="142">
        <v>76</v>
      </c>
      <c r="AC129" s="150">
        <f t="shared" si="4"/>
        <v>23525</v>
      </c>
      <c r="AD129" s="146">
        <f t="shared" si="5"/>
        <v>15042</v>
      </c>
      <c r="AE129" s="151">
        <f t="shared" si="6"/>
        <v>1019</v>
      </c>
    </row>
    <row r="130" spans="1:31">
      <c r="A130" s="71" t="s">
        <v>313</v>
      </c>
      <c r="B130" s="60">
        <v>1660</v>
      </c>
      <c r="C130" s="109">
        <v>1145</v>
      </c>
      <c r="D130" s="61">
        <v>340</v>
      </c>
      <c r="E130" s="62">
        <v>17749</v>
      </c>
      <c r="F130" s="110">
        <v>10227</v>
      </c>
      <c r="G130" s="63">
        <v>852</v>
      </c>
      <c r="H130" s="66">
        <v>0</v>
      </c>
      <c r="I130" s="112">
        <v>0</v>
      </c>
      <c r="J130" s="67">
        <v>0</v>
      </c>
      <c r="K130" s="64">
        <v>4211</v>
      </c>
      <c r="L130" s="111">
        <v>3668</v>
      </c>
      <c r="M130" s="65">
        <v>749</v>
      </c>
      <c r="N130" s="64">
        <v>0</v>
      </c>
      <c r="O130" s="111">
        <v>0</v>
      </c>
      <c r="P130" s="65">
        <v>1</v>
      </c>
      <c r="Q130" s="158">
        <v>0</v>
      </c>
      <c r="R130" s="159">
        <v>0</v>
      </c>
      <c r="S130" s="160">
        <v>0</v>
      </c>
      <c r="T130" s="176">
        <v>0</v>
      </c>
      <c r="U130" s="177">
        <v>0</v>
      </c>
      <c r="V130" s="178">
        <v>0</v>
      </c>
      <c r="W130" s="188">
        <v>0</v>
      </c>
      <c r="X130" s="189">
        <v>0</v>
      </c>
      <c r="Y130" s="190">
        <v>0</v>
      </c>
      <c r="Z130" s="70">
        <v>1145</v>
      </c>
      <c r="AA130" s="56">
        <v>3184</v>
      </c>
      <c r="AB130" s="142">
        <v>153</v>
      </c>
      <c r="AC130" s="150">
        <f t="shared" si="4"/>
        <v>24765</v>
      </c>
      <c r="AD130" s="146">
        <f t="shared" si="5"/>
        <v>18224</v>
      </c>
      <c r="AE130" s="151">
        <f t="shared" si="6"/>
        <v>2095</v>
      </c>
    </row>
    <row r="131" spans="1:31">
      <c r="A131" s="71" t="s">
        <v>314</v>
      </c>
      <c r="B131" s="60">
        <v>5710</v>
      </c>
      <c r="C131" s="109">
        <v>4090</v>
      </c>
      <c r="D131" s="61">
        <v>1113</v>
      </c>
      <c r="E131" s="62">
        <v>130101</v>
      </c>
      <c r="F131" s="110">
        <v>106105</v>
      </c>
      <c r="G131" s="63">
        <v>4088</v>
      </c>
      <c r="H131" s="66">
        <v>0</v>
      </c>
      <c r="I131" s="112">
        <v>0</v>
      </c>
      <c r="J131" s="67">
        <v>4</v>
      </c>
      <c r="K131" s="64">
        <v>44449</v>
      </c>
      <c r="L131" s="111">
        <v>30968</v>
      </c>
      <c r="M131" s="65">
        <v>3224</v>
      </c>
      <c r="N131" s="64">
        <v>0</v>
      </c>
      <c r="O131" s="111">
        <v>0</v>
      </c>
      <c r="P131" s="65">
        <v>4</v>
      </c>
      <c r="Q131" s="158">
        <v>0</v>
      </c>
      <c r="R131" s="159">
        <v>0</v>
      </c>
      <c r="S131" s="160">
        <v>1</v>
      </c>
      <c r="T131" s="176">
        <v>0</v>
      </c>
      <c r="U131" s="177">
        <v>0</v>
      </c>
      <c r="V131" s="178">
        <v>2</v>
      </c>
      <c r="W131" s="188">
        <v>0</v>
      </c>
      <c r="X131" s="189">
        <v>0</v>
      </c>
      <c r="Y131" s="190">
        <v>27</v>
      </c>
      <c r="Z131" s="70">
        <v>3760</v>
      </c>
      <c r="AA131" s="56">
        <v>11593</v>
      </c>
      <c r="AB131" s="142">
        <v>673</v>
      </c>
      <c r="AC131" s="150">
        <f t="shared" si="4"/>
        <v>184020</v>
      </c>
      <c r="AD131" s="146">
        <f t="shared" si="5"/>
        <v>152756</v>
      </c>
      <c r="AE131" s="151">
        <f t="shared" si="6"/>
        <v>9136</v>
      </c>
    </row>
    <row r="132" spans="1:31">
      <c r="A132" s="71" t="s">
        <v>315</v>
      </c>
      <c r="B132" s="60">
        <v>6694</v>
      </c>
      <c r="C132" s="109">
        <v>3957</v>
      </c>
      <c r="D132" s="61">
        <v>624</v>
      </c>
      <c r="E132" s="62">
        <v>75696</v>
      </c>
      <c r="F132" s="110">
        <v>210380</v>
      </c>
      <c r="G132" s="63">
        <v>918</v>
      </c>
      <c r="H132" s="66">
        <v>0</v>
      </c>
      <c r="I132" s="112">
        <v>0</v>
      </c>
      <c r="J132" s="67">
        <v>0</v>
      </c>
      <c r="K132" s="64">
        <v>18301</v>
      </c>
      <c r="L132" s="111">
        <v>11669</v>
      </c>
      <c r="M132" s="65">
        <v>291</v>
      </c>
      <c r="N132" s="64">
        <v>0</v>
      </c>
      <c r="O132" s="111">
        <v>0</v>
      </c>
      <c r="P132" s="65">
        <v>0</v>
      </c>
      <c r="Q132" s="158">
        <v>0</v>
      </c>
      <c r="R132" s="159">
        <v>0</v>
      </c>
      <c r="S132" s="160">
        <v>7</v>
      </c>
      <c r="T132" s="176">
        <v>0</v>
      </c>
      <c r="U132" s="177">
        <v>0</v>
      </c>
      <c r="V132" s="178">
        <v>1</v>
      </c>
      <c r="W132" s="188">
        <v>0</v>
      </c>
      <c r="X132" s="189">
        <v>0</v>
      </c>
      <c r="Y132" s="190">
        <v>2</v>
      </c>
      <c r="Z132" s="70">
        <v>900</v>
      </c>
      <c r="AA132" s="56">
        <v>2431</v>
      </c>
      <c r="AB132" s="142">
        <v>500</v>
      </c>
      <c r="AC132" s="150">
        <f t="shared" si="4"/>
        <v>101591</v>
      </c>
      <c r="AD132" s="146">
        <f t="shared" si="5"/>
        <v>228437</v>
      </c>
      <c r="AE132" s="151">
        <f t="shared" si="6"/>
        <v>2343</v>
      </c>
    </row>
    <row r="133" spans="1:31">
      <c r="A133" s="71" t="s">
        <v>316</v>
      </c>
      <c r="B133" s="60">
        <v>4399</v>
      </c>
      <c r="C133" s="109">
        <v>4159</v>
      </c>
      <c r="D133" s="61">
        <v>1168</v>
      </c>
      <c r="E133" s="62">
        <v>59975</v>
      </c>
      <c r="F133" s="110">
        <v>27126</v>
      </c>
      <c r="G133" s="63">
        <v>4290</v>
      </c>
      <c r="H133" s="66">
        <v>0</v>
      </c>
      <c r="I133" s="112">
        <v>0</v>
      </c>
      <c r="J133" s="67">
        <v>2</v>
      </c>
      <c r="K133" s="64">
        <v>28283</v>
      </c>
      <c r="L133" s="111">
        <v>22903</v>
      </c>
      <c r="M133" s="65">
        <v>2958</v>
      </c>
      <c r="N133" s="64">
        <v>0</v>
      </c>
      <c r="O133" s="111">
        <v>0</v>
      </c>
      <c r="P133" s="65">
        <v>3</v>
      </c>
      <c r="Q133" s="158">
        <v>0</v>
      </c>
      <c r="R133" s="159">
        <v>0</v>
      </c>
      <c r="S133" s="160">
        <v>1</v>
      </c>
      <c r="T133" s="176">
        <v>0</v>
      </c>
      <c r="U133" s="177">
        <v>0</v>
      </c>
      <c r="V133" s="178">
        <v>1</v>
      </c>
      <c r="W133" s="188">
        <v>0</v>
      </c>
      <c r="X133" s="189">
        <v>0</v>
      </c>
      <c r="Y133" s="190">
        <v>6</v>
      </c>
      <c r="Z133" s="70">
        <v>3900</v>
      </c>
      <c r="AA133" s="56">
        <v>4740</v>
      </c>
      <c r="AB133" s="142">
        <v>726</v>
      </c>
      <c r="AC133" s="150">
        <f t="shared" ref="AC133:AC192" si="7">B133+E133+H133+K133+N133+Q133+T133+W133+Z133</f>
        <v>96557</v>
      </c>
      <c r="AD133" s="146">
        <f t="shared" ref="AD133:AD192" si="8">C133+F133+I133+L133+O133+R133+U133+X133+AA133</f>
        <v>58928</v>
      </c>
      <c r="AE133" s="151">
        <f t="shared" ref="AE133:AE192" si="9">D133+G133+J133+M133+P133+S133+V133+Y133+AB133</f>
        <v>9155</v>
      </c>
    </row>
    <row r="134" spans="1:31">
      <c r="A134" s="71" t="s">
        <v>317</v>
      </c>
      <c r="B134" s="60">
        <v>778</v>
      </c>
      <c r="C134" s="109">
        <v>438</v>
      </c>
      <c r="D134" s="61">
        <v>237</v>
      </c>
      <c r="E134" s="62">
        <v>14166</v>
      </c>
      <c r="F134" s="110">
        <v>16596</v>
      </c>
      <c r="G134" s="63">
        <v>407</v>
      </c>
      <c r="H134" s="66">
        <v>0</v>
      </c>
      <c r="I134" s="112">
        <v>0</v>
      </c>
      <c r="J134" s="67">
        <v>0</v>
      </c>
      <c r="K134" s="64">
        <v>3242</v>
      </c>
      <c r="L134" s="111">
        <v>1236</v>
      </c>
      <c r="M134" s="65">
        <v>139</v>
      </c>
      <c r="N134" s="64">
        <v>0</v>
      </c>
      <c r="O134" s="111">
        <v>0</v>
      </c>
      <c r="P134" s="65">
        <v>0</v>
      </c>
      <c r="Q134" s="158">
        <v>0</v>
      </c>
      <c r="R134" s="159">
        <v>0</v>
      </c>
      <c r="S134" s="160">
        <v>0</v>
      </c>
      <c r="T134" s="176">
        <v>0</v>
      </c>
      <c r="U134" s="177">
        <v>0</v>
      </c>
      <c r="V134" s="178">
        <v>0</v>
      </c>
      <c r="W134" s="188">
        <v>0</v>
      </c>
      <c r="X134" s="189">
        <v>0</v>
      </c>
      <c r="Y134" s="190">
        <v>3</v>
      </c>
      <c r="Z134" s="70">
        <v>724</v>
      </c>
      <c r="AA134" s="56">
        <v>1037</v>
      </c>
      <c r="AB134" s="142">
        <v>31</v>
      </c>
      <c r="AC134" s="150">
        <f t="shared" si="7"/>
        <v>18910</v>
      </c>
      <c r="AD134" s="146">
        <f t="shared" si="8"/>
        <v>19307</v>
      </c>
      <c r="AE134" s="151">
        <f t="shared" si="9"/>
        <v>817</v>
      </c>
    </row>
    <row r="135" spans="1:31">
      <c r="A135" s="71" t="s">
        <v>318</v>
      </c>
      <c r="B135" s="60">
        <v>6856</v>
      </c>
      <c r="C135" s="109">
        <v>10179</v>
      </c>
      <c r="D135" s="61">
        <v>1512</v>
      </c>
      <c r="E135" s="62">
        <v>97637</v>
      </c>
      <c r="F135" s="110">
        <v>69162</v>
      </c>
      <c r="G135" s="63">
        <v>3471</v>
      </c>
      <c r="H135" s="66">
        <v>0</v>
      </c>
      <c r="I135" s="112">
        <v>0</v>
      </c>
      <c r="J135" s="67">
        <v>0</v>
      </c>
      <c r="K135" s="64">
        <v>33854</v>
      </c>
      <c r="L135" s="111">
        <v>26325</v>
      </c>
      <c r="M135" s="65">
        <v>827</v>
      </c>
      <c r="N135" s="64">
        <v>0</v>
      </c>
      <c r="O135" s="111">
        <v>0</v>
      </c>
      <c r="P135" s="65">
        <v>3</v>
      </c>
      <c r="Q135" s="158">
        <v>0</v>
      </c>
      <c r="R135" s="159">
        <v>0</v>
      </c>
      <c r="S135" s="160">
        <v>2</v>
      </c>
      <c r="T135" s="176">
        <v>0</v>
      </c>
      <c r="U135" s="177">
        <v>0</v>
      </c>
      <c r="V135" s="178">
        <v>2</v>
      </c>
      <c r="W135" s="188">
        <v>0</v>
      </c>
      <c r="X135" s="189">
        <v>0</v>
      </c>
      <c r="Y135" s="190">
        <v>4</v>
      </c>
      <c r="Z135" s="70">
        <v>11461</v>
      </c>
      <c r="AA135" s="56">
        <v>13507</v>
      </c>
      <c r="AB135" s="142">
        <v>470</v>
      </c>
      <c r="AC135" s="150">
        <f t="shared" si="7"/>
        <v>149808</v>
      </c>
      <c r="AD135" s="146">
        <f t="shared" si="8"/>
        <v>119173</v>
      </c>
      <c r="AE135" s="151">
        <f t="shared" si="9"/>
        <v>6291</v>
      </c>
    </row>
    <row r="136" spans="1:31">
      <c r="A136" s="71" t="s">
        <v>319</v>
      </c>
      <c r="B136" s="60">
        <v>2436</v>
      </c>
      <c r="C136" s="109">
        <v>1094</v>
      </c>
      <c r="D136" s="61">
        <v>51</v>
      </c>
      <c r="E136" s="62">
        <v>21475</v>
      </c>
      <c r="F136" s="110">
        <v>81295</v>
      </c>
      <c r="G136" s="63">
        <v>203</v>
      </c>
      <c r="H136" s="66">
        <v>0</v>
      </c>
      <c r="I136" s="112">
        <v>0</v>
      </c>
      <c r="J136" s="67">
        <v>0</v>
      </c>
      <c r="K136" s="64">
        <v>5570</v>
      </c>
      <c r="L136" s="111">
        <v>3879</v>
      </c>
      <c r="M136" s="65">
        <v>35</v>
      </c>
      <c r="N136" s="64">
        <v>0</v>
      </c>
      <c r="O136" s="111">
        <v>0</v>
      </c>
      <c r="P136" s="65">
        <v>0</v>
      </c>
      <c r="Q136" s="158">
        <v>0</v>
      </c>
      <c r="R136" s="159">
        <v>0</v>
      </c>
      <c r="S136" s="160">
        <v>0</v>
      </c>
      <c r="T136" s="176">
        <v>0</v>
      </c>
      <c r="U136" s="177">
        <v>0</v>
      </c>
      <c r="V136" s="178">
        <v>0</v>
      </c>
      <c r="W136" s="188">
        <v>0</v>
      </c>
      <c r="X136" s="189">
        <v>0</v>
      </c>
      <c r="Y136" s="190">
        <v>0</v>
      </c>
      <c r="Z136" s="70">
        <v>381</v>
      </c>
      <c r="AA136" s="56">
        <v>639</v>
      </c>
      <c r="AB136" s="142">
        <v>16</v>
      </c>
      <c r="AC136" s="150">
        <f t="shared" si="7"/>
        <v>29862</v>
      </c>
      <c r="AD136" s="146">
        <f t="shared" si="8"/>
        <v>86907</v>
      </c>
      <c r="AE136" s="151">
        <f t="shared" si="9"/>
        <v>305</v>
      </c>
    </row>
    <row r="137" spans="1:31">
      <c r="A137" s="71" t="s">
        <v>320</v>
      </c>
      <c r="B137" s="60">
        <v>342</v>
      </c>
      <c r="C137" s="109">
        <v>230</v>
      </c>
      <c r="D137" s="61">
        <v>1</v>
      </c>
      <c r="E137" s="62">
        <v>4078</v>
      </c>
      <c r="F137" s="110">
        <v>5564</v>
      </c>
      <c r="G137" s="63">
        <v>30</v>
      </c>
      <c r="H137" s="66">
        <v>0</v>
      </c>
      <c r="I137" s="112">
        <v>0</v>
      </c>
      <c r="J137" s="67">
        <v>0</v>
      </c>
      <c r="K137" s="64">
        <v>433</v>
      </c>
      <c r="L137" s="111">
        <v>210</v>
      </c>
      <c r="M137" s="65">
        <v>3</v>
      </c>
      <c r="N137" s="64">
        <v>0</v>
      </c>
      <c r="O137" s="111">
        <v>0</v>
      </c>
      <c r="P137" s="65">
        <v>0</v>
      </c>
      <c r="Q137" s="158">
        <v>0</v>
      </c>
      <c r="R137" s="159">
        <v>0</v>
      </c>
      <c r="S137" s="160">
        <v>0</v>
      </c>
      <c r="T137" s="176">
        <v>0</v>
      </c>
      <c r="U137" s="177">
        <v>0</v>
      </c>
      <c r="V137" s="178">
        <v>0</v>
      </c>
      <c r="W137" s="188">
        <v>0</v>
      </c>
      <c r="X137" s="189">
        <v>0</v>
      </c>
      <c r="Y137" s="190">
        <v>0</v>
      </c>
      <c r="Z137" s="70">
        <v>309</v>
      </c>
      <c r="AA137" s="56">
        <v>531</v>
      </c>
      <c r="AB137" s="142">
        <v>4</v>
      </c>
      <c r="AC137" s="150">
        <f t="shared" si="7"/>
        <v>5162</v>
      </c>
      <c r="AD137" s="146">
        <f t="shared" si="8"/>
        <v>6535</v>
      </c>
      <c r="AE137" s="151">
        <f t="shared" si="9"/>
        <v>38</v>
      </c>
    </row>
    <row r="138" spans="1:31">
      <c r="A138" s="71" t="s">
        <v>321</v>
      </c>
      <c r="B138" s="60">
        <v>1178</v>
      </c>
      <c r="C138" s="109">
        <v>2033</v>
      </c>
      <c r="D138" s="61">
        <v>193</v>
      </c>
      <c r="E138" s="62">
        <v>16900</v>
      </c>
      <c r="F138" s="110">
        <v>6832</v>
      </c>
      <c r="G138" s="63">
        <v>881</v>
      </c>
      <c r="H138" s="66">
        <v>0</v>
      </c>
      <c r="I138" s="112">
        <v>0</v>
      </c>
      <c r="J138" s="67">
        <v>1</v>
      </c>
      <c r="K138" s="64">
        <v>2614</v>
      </c>
      <c r="L138" s="111">
        <v>2552</v>
      </c>
      <c r="M138" s="65">
        <v>310</v>
      </c>
      <c r="N138" s="64">
        <v>0</v>
      </c>
      <c r="O138" s="111">
        <v>0</v>
      </c>
      <c r="P138" s="65">
        <v>0</v>
      </c>
      <c r="Q138" s="158">
        <v>0</v>
      </c>
      <c r="R138" s="159">
        <v>0</v>
      </c>
      <c r="S138" s="160">
        <v>0</v>
      </c>
      <c r="T138" s="176">
        <v>0</v>
      </c>
      <c r="U138" s="177">
        <v>0</v>
      </c>
      <c r="V138" s="178">
        <v>0</v>
      </c>
      <c r="W138" s="188">
        <v>0</v>
      </c>
      <c r="X138" s="189">
        <v>0</v>
      </c>
      <c r="Y138" s="190">
        <v>0</v>
      </c>
      <c r="Z138" s="70">
        <v>579</v>
      </c>
      <c r="AA138" s="56">
        <v>1952</v>
      </c>
      <c r="AB138" s="142">
        <v>202</v>
      </c>
      <c r="AC138" s="150">
        <f t="shared" si="7"/>
        <v>21271</v>
      </c>
      <c r="AD138" s="146">
        <f t="shared" si="8"/>
        <v>13369</v>
      </c>
      <c r="AE138" s="151">
        <f t="shared" si="9"/>
        <v>1587</v>
      </c>
    </row>
    <row r="139" spans="1:31">
      <c r="A139" s="71" t="s">
        <v>322</v>
      </c>
      <c r="B139" s="60">
        <v>693</v>
      </c>
      <c r="C139" s="109">
        <v>1032</v>
      </c>
      <c r="D139" s="61">
        <v>235</v>
      </c>
      <c r="E139" s="62">
        <v>15722</v>
      </c>
      <c r="F139" s="110">
        <v>15897</v>
      </c>
      <c r="G139" s="63">
        <v>318</v>
      </c>
      <c r="H139" s="66">
        <v>0</v>
      </c>
      <c r="I139" s="112">
        <v>0</v>
      </c>
      <c r="J139" s="67">
        <v>0</v>
      </c>
      <c r="K139" s="64">
        <v>2444</v>
      </c>
      <c r="L139" s="111">
        <v>1455</v>
      </c>
      <c r="M139" s="65">
        <v>71</v>
      </c>
      <c r="N139" s="64">
        <v>0</v>
      </c>
      <c r="O139" s="111">
        <v>0</v>
      </c>
      <c r="P139" s="65">
        <v>0</v>
      </c>
      <c r="Q139" s="158">
        <v>0</v>
      </c>
      <c r="R139" s="159">
        <v>0</v>
      </c>
      <c r="S139" s="160">
        <v>0</v>
      </c>
      <c r="T139" s="176">
        <v>0</v>
      </c>
      <c r="U139" s="177">
        <v>0</v>
      </c>
      <c r="V139" s="178">
        <v>0</v>
      </c>
      <c r="W139" s="188">
        <v>0</v>
      </c>
      <c r="X139" s="189">
        <v>0</v>
      </c>
      <c r="Y139" s="190">
        <v>1</v>
      </c>
      <c r="Z139" s="70">
        <v>265</v>
      </c>
      <c r="AA139" s="56">
        <v>450</v>
      </c>
      <c r="AB139" s="142">
        <v>100</v>
      </c>
      <c r="AC139" s="150">
        <f t="shared" si="7"/>
        <v>19124</v>
      </c>
      <c r="AD139" s="146">
        <f t="shared" si="8"/>
        <v>18834</v>
      </c>
      <c r="AE139" s="151">
        <f t="shared" si="9"/>
        <v>725</v>
      </c>
    </row>
    <row r="140" spans="1:31">
      <c r="A140" s="71" t="s">
        <v>323</v>
      </c>
      <c r="B140" s="60">
        <v>933</v>
      </c>
      <c r="C140" s="109">
        <v>483</v>
      </c>
      <c r="D140" s="61">
        <v>221</v>
      </c>
      <c r="E140" s="62">
        <v>26316</v>
      </c>
      <c r="F140" s="110">
        <v>8919</v>
      </c>
      <c r="G140" s="63">
        <v>488</v>
      </c>
      <c r="H140" s="66">
        <v>0</v>
      </c>
      <c r="I140" s="112">
        <v>0</v>
      </c>
      <c r="J140" s="67">
        <v>0</v>
      </c>
      <c r="K140" s="64">
        <v>5830</v>
      </c>
      <c r="L140" s="111">
        <v>6022</v>
      </c>
      <c r="M140" s="65">
        <v>372</v>
      </c>
      <c r="N140" s="64">
        <v>0</v>
      </c>
      <c r="O140" s="111">
        <v>0</v>
      </c>
      <c r="P140" s="65">
        <v>0</v>
      </c>
      <c r="Q140" s="158">
        <v>0</v>
      </c>
      <c r="R140" s="159">
        <v>0</v>
      </c>
      <c r="S140" s="160">
        <v>0</v>
      </c>
      <c r="T140" s="176">
        <v>0</v>
      </c>
      <c r="U140" s="177">
        <v>0</v>
      </c>
      <c r="V140" s="178">
        <v>0</v>
      </c>
      <c r="W140" s="188">
        <v>0</v>
      </c>
      <c r="X140" s="189">
        <v>0</v>
      </c>
      <c r="Y140" s="190">
        <v>0</v>
      </c>
      <c r="Z140" s="70">
        <v>76</v>
      </c>
      <c r="AA140" s="56">
        <v>189</v>
      </c>
      <c r="AB140" s="142">
        <v>57</v>
      </c>
      <c r="AC140" s="150">
        <f t="shared" si="7"/>
        <v>33155</v>
      </c>
      <c r="AD140" s="146">
        <f t="shared" si="8"/>
        <v>15613</v>
      </c>
      <c r="AE140" s="151">
        <f t="shared" si="9"/>
        <v>1138</v>
      </c>
    </row>
    <row r="141" spans="1:31">
      <c r="A141" s="71" t="s">
        <v>324</v>
      </c>
      <c r="B141" s="60">
        <v>718</v>
      </c>
      <c r="C141" s="109">
        <v>478</v>
      </c>
      <c r="D141" s="61">
        <v>67</v>
      </c>
      <c r="E141" s="62">
        <v>42347</v>
      </c>
      <c r="F141" s="110">
        <v>74509</v>
      </c>
      <c r="G141" s="63">
        <v>1279</v>
      </c>
      <c r="H141" s="66">
        <v>0</v>
      </c>
      <c r="I141" s="112">
        <v>0</v>
      </c>
      <c r="J141" s="67">
        <v>0</v>
      </c>
      <c r="K141" s="64">
        <v>6331</v>
      </c>
      <c r="L141" s="111">
        <v>4031</v>
      </c>
      <c r="M141" s="65">
        <v>117</v>
      </c>
      <c r="N141" s="64">
        <v>0</v>
      </c>
      <c r="O141" s="111">
        <v>0</v>
      </c>
      <c r="P141" s="65">
        <v>0</v>
      </c>
      <c r="Q141" s="158">
        <v>0</v>
      </c>
      <c r="R141" s="159">
        <v>0</v>
      </c>
      <c r="S141" s="160">
        <v>4</v>
      </c>
      <c r="T141" s="176">
        <v>0</v>
      </c>
      <c r="U141" s="177">
        <v>0</v>
      </c>
      <c r="V141" s="178">
        <v>0</v>
      </c>
      <c r="W141" s="188">
        <v>0</v>
      </c>
      <c r="X141" s="189">
        <v>0</v>
      </c>
      <c r="Y141" s="190">
        <v>0</v>
      </c>
      <c r="Z141" s="70">
        <v>619</v>
      </c>
      <c r="AA141" s="56">
        <v>1232</v>
      </c>
      <c r="AB141" s="142">
        <v>412</v>
      </c>
      <c r="AC141" s="150">
        <f t="shared" si="7"/>
        <v>50015</v>
      </c>
      <c r="AD141" s="146">
        <f t="shared" si="8"/>
        <v>80250</v>
      </c>
      <c r="AE141" s="151">
        <f t="shared" si="9"/>
        <v>1879</v>
      </c>
    </row>
    <row r="142" spans="1:31">
      <c r="A142" s="71" t="s">
        <v>325</v>
      </c>
      <c r="B142" s="60">
        <v>390</v>
      </c>
      <c r="C142" s="109">
        <v>260</v>
      </c>
      <c r="D142" s="61">
        <v>10</v>
      </c>
      <c r="E142" s="62">
        <v>5482</v>
      </c>
      <c r="F142" s="110">
        <v>12689</v>
      </c>
      <c r="G142" s="63">
        <v>10</v>
      </c>
      <c r="H142" s="66">
        <v>0</v>
      </c>
      <c r="I142" s="112">
        <v>0</v>
      </c>
      <c r="J142" s="67">
        <v>0</v>
      </c>
      <c r="K142" s="64">
        <v>751</v>
      </c>
      <c r="L142" s="111">
        <v>573</v>
      </c>
      <c r="M142" s="65">
        <v>0</v>
      </c>
      <c r="N142" s="64">
        <v>0</v>
      </c>
      <c r="O142" s="111">
        <v>0</v>
      </c>
      <c r="P142" s="65">
        <v>0</v>
      </c>
      <c r="Q142" s="158">
        <v>0</v>
      </c>
      <c r="R142" s="159">
        <v>0</v>
      </c>
      <c r="S142" s="160">
        <v>0</v>
      </c>
      <c r="T142" s="176">
        <v>0</v>
      </c>
      <c r="U142" s="177">
        <v>0</v>
      </c>
      <c r="V142" s="178">
        <v>0</v>
      </c>
      <c r="W142" s="188">
        <v>0</v>
      </c>
      <c r="X142" s="189">
        <v>0</v>
      </c>
      <c r="Y142" s="190">
        <v>0</v>
      </c>
      <c r="Z142" s="70">
        <v>196</v>
      </c>
      <c r="AA142" s="56">
        <v>269</v>
      </c>
      <c r="AB142" s="142">
        <v>0</v>
      </c>
      <c r="AC142" s="150">
        <f t="shared" si="7"/>
        <v>6819</v>
      </c>
      <c r="AD142" s="146">
        <f t="shared" si="8"/>
        <v>13791</v>
      </c>
      <c r="AE142" s="151">
        <f t="shared" si="9"/>
        <v>20</v>
      </c>
    </row>
    <row r="143" spans="1:31">
      <c r="A143" s="71" t="s">
        <v>326</v>
      </c>
      <c r="B143" s="60">
        <v>397</v>
      </c>
      <c r="C143" s="109">
        <v>377</v>
      </c>
      <c r="D143" s="61">
        <v>199</v>
      </c>
      <c r="E143" s="62">
        <v>6984</v>
      </c>
      <c r="F143" s="110">
        <v>5733</v>
      </c>
      <c r="G143" s="63">
        <v>462</v>
      </c>
      <c r="H143" s="66">
        <v>0</v>
      </c>
      <c r="I143" s="112">
        <v>0</v>
      </c>
      <c r="J143" s="67">
        <v>0</v>
      </c>
      <c r="K143" s="64">
        <v>874</v>
      </c>
      <c r="L143" s="111">
        <v>461</v>
      </c>
      <c r="M143" s="65">
        <v>12</v>
      </c>
      <c r="N143" s="64">
        <v>0</v>
      </c>
      <c r="O143" s="111">
        <v>0</v>
      </c>
      <c r="P143" s="65">
        <v>0</v>
      </c>
      <c r="Q143" s="158">
        <v>0</v>
      </c>
      <c r="R143" s="159">
        <v>0</v>
      </c>
      <c r="S143" s="160">
        <v>2</v>
      </c>
      <c r="T143" s="176">
        <v>0</v>
      </c>
      <c r="U143" s="177">
        <v>0</v>
      </c>
      <c r="V143" s="178">
        <v>0</v>
      </c>
      <c r="W143" s="188">
        <v>0</v>
      </c>
      <c r="X143" s="189">
        <v>0</v>
      </c>
      <c r="Y143" s="190">
        <v>0</v>
      </c>
      <c r="Z143" s="70">
        <v>400</v>
      </c>
      <c r="AA143" s="56">
        <v>1467</v>
      </c>
      <c r="AB143" s="142">
        <v>36</v>
      </c>
      <c r="AC143" s="150">
        <f t="shared" si="7"/>
        <v>8655</v>
      </c>
      <c r="AD143" s="146">
        <f t="shared" si="8"/>
        <v>8038</v>
      </c>
      <c r="AE143" s="151">
        <f t="shared" si="9"/>
        <v>711</v>
      </c>
    </row>
    <row r="144" spans="1:31">
      <c r="A144" s="71" t="s">
        <v>327</v>
      </c>
      <c r="B144" s="60">
        <v>1389</v>
      </c>
      <c r="C144" s="109">
        <v>304</v>
      </c>
      <c r="D144" s="61">
        <v>140</v>
      </c>
      <c r="E144" s="62">
        <v>4230</v>
      </c>
      <c r="F144" s="110">
        <v>5405</v>
      </c>
      <c r="G144" s="63">
        <v>113</v>
      </c>
      <c r="H144" s="66">
        <v>0</v>
      </c>
      <c r="I144" s="112">
        <v>0</v>
      </c>
      <c r="J144" s="67">
        <v>0</v>
      </c>
      <c r="K144" s="64">
        <v>840</v>
      </c>
      <c r="L144" s="111">
        <v>226</v>
      </c>
      <c r="M144" s="65">
        <v>8</v>
      </c>
      <c r="N144" s="64">
        <v>0</v>
      </c>
      <c r="O144" s="111">
        <v>0</v>
      </c>
      <c r="P144" s="65">
        <v>0</v>
      </c>
      <c r="Q144" s="158">
        <v>0</v>
      </c>
      <c r="R144" s="159">
        <v>0</v>
      </c>
      <c r="S144" s="160">
        <v>0</v>
      </c>
      <c r="T144" s="176">
        <v>0</v>
      </c>
      <c r="U144" s="177">
        <v>0</v>
      </c>
      <c r="V144" s="178">
        <v>0</v>
      </c>
      <c r="W144" s="188">
        <v>0</v>
      </c>
      <c r="X144" s="189">
        <v>0</v>
      </c>
      <c r="Y144" s="190">
        <v>0</v>
      </c>
      <c r="Z144" s="70">
        <v>168</v>
      </c>
      <c r="AA144" s="56">
        <v>49</v>
      </c>
      <c r="AB144" s="142">
        <v>741</v>
      </c>
      <c r="AC144" s="150">
        <f t="shared" si="7"/>
        <v>6627</v>
      </c>
      <c r="AD144" s="146">
        <f t="shared" si="8"/>
        <v>5984</v>
      </c>
      <c r="AE144" s="151">
        <f t="shared" si="9"/>
        <v>1002</v>
      </c>
    </row>
    <row r="145" spans="1:31">
      <c r="A145" s="71" t="s">
        <v>328</v>
      </c>
      <c r="B145" s="60">
        <v>10272</v>
      </c>
      <c r="C145" s="109">
        <v>5500</v>
      </c>
      <c r="D145" s="61">
        <v>2017</v>
      </c>
      <c r="E145" s="62">
        <v>32643</v>
      </c>
      <c r="F145" s="110">
        <v>16120</v>
      </c>
      <c r="G145" s="63">
        <v>1414</v>
      </c>
      <c r="H145" s="66">
        <v>0</v>
      </c>
      <c r="I145" s="112">
        <v>0</v>
      </c>
      <c r="J145" s="67">
        <v>0</v>
      </c>
      <c r="K145" s="64">
        <v>7097</v>
      </c>
      <c r="L145" s="111">
        <v>4985</v>
      </c>
      <c r="M145" s="65">
        <v>640</v>
      </c>
      <c r="N145" s="64">
        <v>0</v>
      </c>
      <c r="O145" s="111">
        <v>0</v>
      </c>
      <c r="P145" s="65">
        <v>0</v>
      </c>
      <c r="Q145" s="158">
        <v>0</v>
      </c>
      <c r="R145" s="159">
        <v>0</v>
      </c>
      <c r="S145" s="160">
        <v>0</v>
      </c>
      <c r="T145" s="176">
        <v>0</v>
      </c>
      <c r="U145" s="177">
        <v>0</v>
      </c>
      <c r="V145" s="178">
        <v>0</v>
      </c>
      <c r="W145" s="188">
        <v>0</v>
      </c>
      <c r="X145" s="189">
        <v>0</v>
      </c>
      <c r="Y145" s="190">
        <v>31</v>
      </c>
      <c r="Z145" s="70">
        <v>340</v>
      </c>
      <c r="AA145" s="56">
        <v>972</v>
      </c>
      <c r="AB145" s="142">
        <v>166</v>
      </c>
      <c r="AC145" s="150">
        <f t="shared" si="7"/>
        <v>50352</v>
      </c>
      <c r="AD145" s="146">
        <f t="shared" si="8"/>
        <v>27577</v>
      </c>
      <c r="AE145" s="151">
        <f t="shared" si="9"/>
        <v>4268</v>
      </c>
    </row>
    <row r="146" spans="1:31">
      <c r="A146" s="71" t="s">
        <v>329</v>
      </c>
      <c r="B146" s="60">
        <v>353</v>
      </c>
      <c r="C146" s="109">
        <v>238</v>
      </c>
      <c r="D146" s="61">
        <v>30</v>
      </c>
      <c r="E146" s="62">
        <v>3892</v>
      </c>
      <c r="F146" s="110">
        <v>5286</v>
      </c>
      <c r="G146" s="63">
        <v>93</v>
      </c>
      <c r="H146" s="66">
        <v>0</v>
      </c>
      <c r="I146" s="112">
        <v>0</v>
      </c>
      <c r="J146" s="67">
        <v>0</v>
      </c>
      <c r="K146" s="64">
        <v>803</v>
      </c>
      <c r="L146" s="111">
        <v>390</v>
      </c>
      <c r="M146" s="65">
        <v>45</v>
      </c>
      <c r="N146" s="64">
        <v>0</v>
      </c>
      <c r="O146" s="111">
        <v>0</v>
      </c>
      <c r="P146" s="65">
        <v>1</v>
      </c>
      <c r="Q146" s="158">
        <v>0</v>
      </c>
      <c r="R146" s="159">
        <v>0</v>
      </c>
      <c r="S146" s="160">
        <v>0</v>
      </c>
      <c r="T146" s="176">
        <v>0</v>
      </c>
      <c r="U146" s="177">
        <v>0</v>
      </c>
      <c r="V146" s="178">
        <v>0</v>
      </c>
      <c r="W146" s="188">
        <v>0</v>
      </c>
      <c r="X146" s="189">
        <v>0</v>
      </c>
      <c r="Y146" s="190">
        <v>2</v>
      </c>
      <c r="Z146" s="70">
        <v>41</v>
      </c>
      <c r="AA146" s="56">
        <v>36</v>
      </c>
      <c r="AB146" s="142">
        <v>13</v>
      </c>
      <c r="AC146" s="150">
        <f t="shared" si="7"/>
        <v>5089</v>
      </c>
      <c r="AD146" s="146">
        <f t="shared" si="8"/>
        <v>5950</v>
      </c>
      <c r="AE146" s="151">
        <f t="shared" si="9"/>
        <v>184</v>
      </c>
    </row>
    <row r="147" spans="1:31">
      <c r="A147" s="71" t="s">
        <v>330</v>
      </c>
      <c r="B147" s="60">
        <v>2560</v>
      </c>
      <c r="C147" s="109">
        <v>1865</v>
      </c>
      <c r="D147" s="61">
        <v>680</v>
      </c>
      <c r="E147" s="62">
        <v>72966</v>
      </c>
      <c r="F147" s="110">
        <v>56870</v>
      </c>
      <c r="G147" s="63">
        <v>1315</v>
      </c>
      <c r="H147" s="66">
        <v>0</v>
      </c>
      <c r="I147" s="112">
        <v>0</v>
      </c>
      <c r="J147" s="67">
        <v>0</v>
      </c>
      <c r="K147" s="64">
        <v>16385</v>
      </c>
      <c r="L147" s="111">
        <v>9065</v>
      </c>
      <c r="M147" s="65">
        <v>472</v>
      </c>
      <c r="N147" s="64">
        <v>0</v>
      </c>
      <c r="O147" s="111">
        <v>0</v>
      </c>
      <c r="P147" s="65">
        <v>2</v>
      </c>
      <c r="Q147" s="158">
        <v>0</v>
      </c>
      <c r="R147" s="159">
        <v>0</v>
      </c>
      <c r="S147" s="160">
        <v>1</v>
      </c>
      <c r="T147" s="176">
        <v>0</v>
      </c>
      <c r="U147" s="177">
        <v>0</v>
      </c>
      <c r="V147" s="178">
        <v>0</v>
      </c>
      <c r="W147" s="188">
        <v>0</v>
      </c>
      <c r="X147" s="189">
        <v>0</v>
      </c>
      <c r="Y147" s="190">
        <v>1</v>
      </c>
      <c r="Z147" s="70">
        <v>1606</v>
      </c>
      <c r="AA147" s="56">
        <v>5090</v>
      </c>
      <c r="AB147" s="142">
        <v>277</v>
      </c>
      <c r="AC147" s="150">
        <f t="shared" si="7"/>
        <v>93517</v>
      </c>
      <c r="AD147" s="146">
        <f t="shared" si="8"/>
        <v>72890</v>
      </c>
      <c r="AE147" s="151">
        <f t="shared" si="9"/>
        <v>2748</v>
      </c>
    </row>
    <row r="148" spans="1:31">
      <c r="A148" s="71" t="s">
        <v>331</v>
      </c>
      <c r="B148" s="60">
        <v>921</v>
      </c>
      <c r="C148" s="109">
        <v>1035</v>
      </c>
      <c r="D148" s="61">
        <v>138</v>
      </c>
      <c r="E148" s="62">
        <v>4518</v>
      </c>
      <c r="F148" s="110">
        <v>4879</v>
      </c>
      <c r="G148" s="63">
        <v>119</v>
      </c>
      <c r="H148" s="66">
        <v>0</v>
      </c>
      <c r="I148" s="112">
        <v>0</v>
      </c>
      <c r="J148" s="67">
        <v>0</v>
      </c>
      <c r="K148" s="64">
        <v>19</v>
      </c>
      <c r="L148" s="111">
        <v>10</v>
      </c>
      <c r="M148" s="65">
        <v>8</v>
      </c>
      <c r="N148" s="64">
        <v>0</v>
      </c>
      <c r="O148" s="111">
        <v>0</v>
      </c>
      <c r="P148" s="65">
        <v>0</v>
      </c>
      <c r="Q148" s="158">
        <v>0</v>
      </c>
      <c r="R148" s="159">
        <v>0</v>
      </c>
      <c r="S148" s="160">
        <v>0</v>
      </c>
      <c r="T148" s="176">
        <v>0</v>
      </c>
      <c r="U148" s="177">
        <v>0</v>
      </c>
      <c r="V148" s="178">
        <v>0</v>
      </c>
      <c r="W148" s="188">
        <v>0</v>
      </c>
      <c r="X148" s="189">
        <v>0</v>
      </c>
      <c r="Y148" s="190">
        <v>0</v>
      </c>
      <c r="Z148" s="70">
        <v>80</v>
      </c>
      <c r="AA148" s="56">
        <v>36</v>
      </c>
      <c r="AB148" s="142">
        <v>31</v>
      </c>
      <c r="AC148" s="150">
        <f t="shared" si="7"/>
        <v>5538</v>
      </c>
      <c r="AD148" s="146">
        <f t="shared" si="8"/>
        <v>5960</v>
      </c>
      <c r="AE148" s="151">
        <f t="shared" si="9"/>
        <v>296</v>
      </c>
    </row>
    <row r="149" spans="1:31">
      <c r="A149" s="71" t="s">
        <v>332</v>
      </c>
      <c r="B149" s="60">
        <v>10916</v>
      </c>
      <c r="C149" s="109">
        <v>6535</v>
      </c>
      <c r="D149" s="61">
        <v>2313</v>
      </c>
      <c r="E149" s="62">
        <v>112727</v>
      </c>
      <c r="F149" s="110">
        <v>115388</v>
      </c>
      <c r="G149" s="63">
        <v>3697</v>
      </c>
      <c r="H149" s="66">
        <v>0</v>
      </c>
      <c r="I149" s="112">
        <v>0</v>
      </c>
      <c r="J149" s="67">
        <v>1</v>
      </c>
      <c r="K149" s="64">
        <v>33848</v>
      </c>
      <c r="L149" s="111">
        <v>20738</v>
      </c>
      <c r="M149" s="65">
        <v>2446</v>
      </c>
      <c r="N149" s="64">
        <v>0</v>
      </c>
      <c r="O149" s="111">
        <v>0</v>
      </c>
      <c r="P149" s="65">
        <v>0</v>
      </c>
      <c r="Q149" s="158">
        <v>0</v>
      </c>
      <c r="R149" s="159">
        <v>0</v>
      </c>
      <c r="S149" s="160">
        <v>10</v>
      </c>
      <c r="T149" s="176">
        <v>0</v>
      </c>
      <c r="U149" s="177">
        <v>0</v>
      </c>
      <c r="V149" s="178">
        <v>2</v>
      </c>
      <c r="W149" s="188">
        <v>0</v>
      </c>
      <c r="X149" s="189">
        <v>0</v>
      </c>
      <c r="Y149" s="190">
        <v>8</v>
      </c>
      <c r="Z149" s="70">
        <v>5979</v>
      </c>
      <c r="AA149" s="56">
        <v>8394</v>
      </c>
      <c r="AB149" s="142">
        <v>855</v>
      </c>
      <c r="AC149" s="150">
        <f t="shared" si="7"/>
        <v>163470</v>
      </c>
      <c r="AD149" s="146">
        <f t="shared" si="8"/>
        <v>151055</v>
      </c>
      <c r="AE149" s="151">
        <f t="shared" si="9"/>
        <v>9332</v>
      </c>
    </row>
    <row r="150" spans="1:31">
      <c r="A150" s="71" t="s">
        <v>333</v>
      </c>
      <c r="B150" s="60">
        <v>3119</v>
      </c>
      <c r="C150" s="109">
        <v>2561</v>
      </c>
      <c r="D150" s="61">
        <v>1003</v>
      </c>
      <c r="E150" s="62">
        <v>16957</v>
      </c>
      <c r="F150" s="110">
        <v>7221</v>
      </c>
      <c r="G150" s="63">
        <v>700</v>
      </c>
      <c r="H150" s="66">
        <v>0</v>
      </c>
      <c r="I150" s="112">
        <v>0</v>
      </c>
      <c r="J150" s="67">
        <v>0</v>
      </c>
      <c r="K150" s="64">
        <v>2603</v>
      </c>
      <c r="L150" s="111">
        <v>1774</v>
      </c>
      <c r="M150" s="65">
        <v>285</v>
      </c>
      <c r="N150" s="64">
        <v>0</v>
      </c>
      <c r="O150" s="111">
        <v>0</v>
      </c>
      <c r="P150" s="65">
        <v>0</v>
      </c>
      <c r="Q150" s="158">
        <v>0</v>
      </c>
      <c r="R150" s="159">
        <v>0</v>
      </c>
      <c r="S150" s="160">
        <v>2</v>
      </c>
      <c r="T150" s="176">
        <v>0</v>
      </c>
      <c r="U150" s="177">
        <v>0</v>
      </c>
      <c r="V150" s="178">
        <v>0</v>
      </c>
      <c r="W150" s="188">
        <v>0</v>
      </c>
      <c r="X150" s="189">
        <v>0</v>
      </c>
      <c r="Y150" s="190">
        <v>2</v>
      </c>
      <c r="Z150" s="70">
        <v>347</v>
      </c>
      <c r="AA150" s="56">
        <v>608</v>
      </c>
      <c r="AB150" s="142">
        <v>158</v>
      </c>
      <c r="AC150" s="150">
        <f t="shared" si="7"/>
        <v>23026</v>
      </c>
      <c r="AD150" s="146">
        <f t="shared" si="8"/>
        <v>12164</v>
      </c>
      <c r="AE150" s="151">
        <f t="shared" si="9"/>
        <v>2150</v>
      </c>
    </row>
    <row r="151" spans="1:31">
      <c r="A151" s="71" t="s">
        <v>334</v>
      </c>
      <c r="B151" s="60">
        <v>368</v>
      </c>
      <c r="C151" s="109">
        <v>283</v>
      </c>
      <c r="D151" s="61">
        <v>3</v>
      </c>
      <c r="E151" s="62">
        <v>6171</v>
      </c>
      <c r="F151" s="110">
        <v>5678</v>
      </c>
      <c r="G151" s="63">
        <v>30</v>
      </c>
      <c r="H151" s="66">
        <v>0</v>
      </c>
      <c r="I151" s="112">
        <v>0</v>
      </c>
      <c r="J151" s="67">
        <v>1</v>
      </c>
      <c r="K151" s="64">
        <v>500</v>
      </c>
      <c r="L151" s="111">
        <v>290</v>
      </c>
      <c r="M151" s="65">
        <v>3</v>
      </c>
      <c r="N151" s="64">
        <v>0</v>
      </c>
      <c r="O151" s="111">
        <v>0</v>
      </c>
      <c r="P151" s="65">
        <v>0</v>
      </c>
      <c r="Q151" s="158">
        <v>0</v>
      </c>
      <c r="R151" s="159">
        <v>0</v>
      </c>
      <c r="S151" s="160">
        <v>1</v>
      </c>
      <c r="T151" s="176">
        <v>0</v>
      </c>
      <c r="U151" s="177">
        <v>0</v>
      </c>
      <c r="V151" s="178">
        <v>0</v>
      </c>
      <c r="W151" s="188">
        <v>0</v>
      </c>
      <c r="X151" s="189">
        <v>0</v>
      </c>
      <c r="Y151" s="190">
        <v>0</v>
      </c>
      <c r="Z151" s="70">
        <v>343</v>
      </c>
      <c r="AA151" s="56">
        <v>910</v>
      </c>
      <c r="AB151" s="142">
        <v>10</v>
      </c>
      <c r="AC151" s="150">
        <f t="shared" si="7"/>
        <v>7382</v>
      </c>
      <c r="AD151" s="146">
        <f t="shared" si="8"/>
        <v>7161</v>
      </c>
      <c r="AE151" s="151">
        <f t="shared" si="9"/>
        <v>48</v>
      </c>
    </row>
    <row r="152" spans="1:31">
      <c r="A152" s="71" t="s">
        <v>335</v>
      </c>
      <c r="B152" s="60">
        <v>414</v>
      </c>
      <c r="C152" s="109">
        <v>350</v>
      </c>
      <c r="D152" s="61">
        <v>51</v>
      </c>
      <c r="E152" s="62">
        <v>6311</v>
      </c>
      <c r="F152" s="110">
        <v>8726</v>
      </c>
      <c r="G152" s="63">
        <v>94</v>
      </c>
      <c r="H152" s="66">
        <v>0</v>
      </c>
      <c r="I152" s="112">
        <v>0</v>
      </c>
      <c r="J152" s="67">
        <v>0</v>
      </c>
      <c r="K152" s="64">
        <v>1046</v>
      </c>
      <c r="L152" s="111">
        <v>515</v>
      </c>
      <c r="M152" s="65">
        <v>43</v>
      </c>
      <c r="N152" s="64">
        <v>0</v>
      </c>
      <c r="O152" s="111">
        <v>0</v>
      </c>
      <c r="P152" s="65">
        <v>1</v>
      </c>
      <c r="Q152" s="158">
        <v>0</v>
      </c>
      <c r="R152" s="159">
        <v>0</v>
      </c>
      <c r="S152" s="160">
        <v>1</v>
      </c>
      <c r="T152" s="176">
        <v>0</v>
      </c>
      <c r="U152" s="177">
        <v>0</v>
      </c>
      <c r="V152" s="178">
        <v>0</v>
      </c>
      <c r="W152" s="188">
        <v>0</v>
      </c>
      <c r="X152" s="189">
        <v>0</v>
      </c>
      <c r="Y152" s="190">
        <v>0</v>
      </c>
      <c r="Z152" s="70">
        <v>207</v>
      </c>
      <c r="AA152" s="56">
        <v>268</v>
      </c>
      <c r="AB152" s="142">
        <v>86</v>
      </c>
      <c r="AC152" s="150">
        <f t="shared" si="7"/>
        <v>7978</v>
      </c>
      <c r="AD152" s="146">
        <f t="shared" si="8"/>
        <v>9859</v>
      </c>
      <c r="AE152" s="151">
        <f t="shared" si="9"/>
        <v>276</v>
      </c>
    </row>
    <row r="153" spans="1:31">
      <c r="A153" s="71" t="s">
        <v>336</v>
      </c>
      <c r="B153" s="60">
        <v>1421</v>
      </c>
      <c r="C153" s="109">
        <v>286</v>
      </c>
      <c r="D153" s="61">
        <v>71</v>
      </c>
      <c r="E153" s="62">
        <v>8037</v>
      </c>
      <c r="F153" s="110">
        <v>9810</v>
      </c>
      <c r="G153" s="63">
        <v>77</v>
      </c>
      <c r="H153" s="66">
        <v>0</v>
      </c>
      <c r="I153" s="112">
        <v>0</v>
      </c>
      <c r="J153" s="67">
        <v>0</v>
      </c>
      <c r="K153" s="64">
        <v>1409</v>
      </c>
      <c r="L153" s="111">
        <v>652</v>
      </c>
      <c r="M153" s="65">
        <v>5</v>
      </c>
      <c r="N153" s="64">
        <v>0</v>
      </c>
      <c r="O153" s="111">
        <v>0</v>
      </c>
      <c r="P153" s="65">
        <v>0</v>
      </c>
      <c r="Q153" s="158">
        <v>0</v>
      </c>
      <c r="R153" s="159">
        <v>0</v>
      </c>
      <c r="S153" s="160">
        <v>0</v>
      </c>
      <c r="T153" s="176">
        <v>0</v>
      </c>
      <c r="U153" s="177">
        <v>0</v>
      </c>
      <c r="V153" s="178">
        <v>0</v>
      </c>
      <c r="W153" s="188">
        <v>0</v>
      </c>
      <c r="X153" s="189">
        <v>0</v>
      </c>
      <c r="Y153" s="190">
        <v>0</v>
      </c>
      <c r="Z153" s="70">
        <v>62</v>
      </c>
      <c r="AA153" s="56">
        <v>52</v>
      </c>
      <c r="AB153" s="142">
        <v>9</v>
      </c>
      <c r="AC153" s="150">
        <f t="shared" si="7"/>
        <v>10929</v>
      </c>
      <c r="AD153" s="146">
        <f t="shared" si="8"/>
        <v>10800</v>
      </c>
      <c r="AE153" s="151">
        <f t="shared" si="9"/>
        <v>162</v>
      </c>
    </row>
    <row r="154" spans="1:31">
      <c r="A154" s="71" t="s">
        <v>337</v>
      </c>
      <c r="B154" s="60">
        <v>446</v>
      </c>
      <c r="C154" s="109">
        <v>426</v>
      </c>
      <c r="D154" s="61">
        <v>34</v>
      </c>
      <c r="E154" s="62">
        <v>8031</v>
      </c>
      <c r="F154" s="110">
        <v>5834</v>
      </c>
      <c r="G154" s="63">
        <v>43</v>
      </c>
      <c r="H154" s="66">
        <v>0</v>
      </c>
      <c r="I154" s="112">
        <v>0</v>
      </c>
      <c r="J154" s="67">
        <v>0</v>
      </c>
      <c r="K154" s="64">
        <v>1328</v>
      </c>
      <c r="L154" s="111">
        <v>477</v>
      </c>
      <c r="M154" s="65">
        <v>10</v>
      </c>
      <c r="N154" s="64">
        <v>0</v>
      </c>
      <c r="O154" s="111">
        <v>0</v>
      </c>
      <c r="P154" s="65">
        <v>0</v>
      </c>
      <c r="Q154" s="158">
        <v>0</v>
      </c>
      <c r="R154" s="159">
        <v>0</v>
      </c>
      <c r="S154" s="160">
        <v>1</v>
      </c>
      <c r="T154" s="176">
        <v>0</v>
      </c>
      <c r="U154" s="177">
        <v>0</v>
      </c>
      <c r="V154" s="178">
        <v>0</v>
      </c>
      <c r="W154" s="188">
        <v>0</v>
      </c>
      <c r="X154" s="189">
        <v>0</v>
      </c>
      <c r="Y154" s="190">
        <v>0</v>
      </c>
      <c r="Z154" s="70">
        <v>264</v>
      </c>
      <c r="AA154" s="56">
        <v>476</v>
      </c>
      <c r="AB154" s="142">
        <v>17</v>
      </c>
      <c r="AC154" s="150">
        <f t="shared" si="7"/>
        <v>10069</v>
      </c>
      <c r="AD154" s="146">
        <f t="shared" si="8"/>
        <v>7213</v>
      </c>
      <c r="AE154" s="151">
        <f t="shared" si="9"/>
        <v>105</v>
      </c>
    </row>
    <row r="155" spans="1:31">
      <c r="A155" s="71" t="s">
        <v>338</v>
      </c>
      <c r="B155" s="60">
        <v>3864</v>
      </c>
      <c r="C155" s="109">
        <v>3808</v>
      </c>
      <c r="D155" s="61">
        <v>1194</v>
      </c>
      <c r="E155" s="62">
        <v>34365</v>
      </c>
      <c r="F155" s="110">
        <v>12442</v>
      </c>
      <c r="G155" s="63">
        <v>1247</v>
      </c>
      <c r="H155" s="66">
        <v>0</v>
      </c>
      <c r="I155" s="112">
        <v>0</v>
      </c>
      <c r="J155" s="67">
        <v>12</v>
      </c>
      <c r="K155" s="64">
        <v>4042</v>
      </c>
      <c r="L155" s="111">
        <v>2162</v>
      </c>
      <c r="M155" s="65">
        <v>290</v>
      </c>
      <c r="N155" s="64">
        <v>0</v>
      </c>
      <c r="O155" s="111">
        <v>0</v>
      </c>
      <c r="P155" s="65">
        <v>1</v>
      </c>
      <c r="Q155" s="158">
        <v>0</v>
      </c>
      <c r="R155" s="159">
        <v>0</v>
      </c>
      <c r="S155" s="160">
        <v>6</v>
      </c>
      <c r="T155" s="176">
        <v>0</v>
      </c>
      <c r="U155" s="177">
        <v>0</v>
      </c>
      <c r="V155" s="178">
        <v>0</v>
      </c>
      <c r="W155" s="188">
        <v>0</v>
      </c>
      <c r="X155" s="189">
        <v>0</v>
      </c>
      <c r="Y155" s="190">
        <v>22</v>
      </c>
      <c r="Z155" s="70">
        <v>1581</v>
      </c>
      <c r="AA155" s="56">
        <v>1903</v>
      </c>
      <c r="AB155" s="142">
        <v>175</v>
      </c>
      <c r="AC155" s="150">
        <f t="shared" si="7"/>
        <v>43852</v>
      </c>
      <c r="AD155" s="146">
        <f t="shared" si="8"/>
        <v>20315</v>
      </c>
      <c r="AE155" s="151">
        <f t="shared" si="9"/>
        <v>2947</v>
      </c>
    </row>
    <row r="156" spans="1:31">
      <c r="A156" s="71" t="s">
        <v>339</v>
      </c>
      <c r="B156" s="60">
        <v>341</v>
      </c>
      <c r="C156" s="109">
        <v>230</v>
      </c>
      <c r="D156" s="61">
        <v>5</v>
      </c>
      <c r="E156" s="62">
        <v>3001</v>
      </c>
      <c r="F156" s="110">
        <v>4707</v>
      </c>
      <c r="G156" s="63">
        <v>13</v>
      </c>
      <c r="H156" s="66">
        <v>0</v>
      </c>
      <c r="I156" s="112">
        <v>0</v>
      </c>
      <c r="J156" s="67">
        <v>0</v>
      </c>
      <c r="K156" s="64">
        <v>347</v>
      </c>
      <c r="L156" s="111">
        <v>243</v>
      </c>
      <c r="M156" s="65">
        <v>2</v>
      </c>
      <c r="N156" s="64">
        <v>0</v>
      </c>
      <c r="O156" s="111">
        <v>0</v>
      </c>
      <c r="P156" s="65">
        <v>0</v>
      </c>
      <c r="Q156" s="158">
        <v>0</v>
      </c>
      <c r="R156" s="159">
        <v>0</v>
      </c>
      <c r="S156" s="160">
        <v>0</v>
      </c>
      <c r="T156" s="176">
        <v>0</v>
      </c>
      <c r="U156" s="177">
        <v>0</v>
      </c>
      <c r="V156" s="178">
        <v>0</v>
      </c>
      <c r="W156" s="188">
        <v>0</v>
      </c>
      <c r="X156" s="189">
        <v>0</v>
      </c>
      <c r="Y156" s="190">
        <v>0</v>
      </c>
      <c r="Z156" s="70">
        <v>35</v>
      </c>
      <c r="AA156" s="56">
        <v>35</v>
      </c>
      <c r="AB156" s="142">
        <v>5</v>
      </c>
      <c r="AC156" s="150">
        <f t="shared" si="7"/>
        <v>3724</v>
      </c>
      <c r="AD156" s="146">
        <f t="shared" si="8"/>
        <v>5215</v>
      </c>
      <c r="AE156" s="151">
        <f t="shared" si="9"/>
        <v>25</v>
      </c>
    </row>
    <row r="157" spans="1:31">
      <c r="A157" s="71" t="s">
        <v>340</v>
      </c>
      <c r="B157" s="60">
        <v>2910</v>
      </c>
      <c r="C157" s="109">
        <v>1895</v>
      </c>
      <c r="D157" s="61">
        <v>278</v>
      </c>
      <c r="E157" s="62">
        <v>16646</v>
      </c>
      <c r="F157" s="110">
        <v>10429</v>
      </c>
      <c r="G157" s="63">
        <v>288</v>
      </c>
      <c r="H157" s="66">
        <v>0</v>
      </c>
      <c r="I157" s="112">
        <v>0</v>
      </c>
      <c r="J157" s="67">
        <v>0</v>
      </c>
      <c r="K157" s="64">
        <v>3748</v>
      </c>
      <c r="L157" s="111">
        <v>1797</v>
      </c>
      <c r="M157" s="65">
        <v>31</v>
      </c>
      <c r="N157" s="64">
        <v>0</v>
      </c>
      <c r="O157" s="111">
        <v>0</v>
      </c>
      <c r="P157" s="65">
        <v>0</v>
      </c>
      <c r="Q157" s="158">
        <v>0</v>
      </c>
      <c r="R157" s="159">
        <v>0</v>
      </c>
      <c r="S157" s="160">
        <v>0</v>
      </c>
      <c r="T157" s="176">
        <v>0</v>
      </c>
      <c r="U157" s="177">
        <v>0</v>
      </c>
      <c r="V157" s="178">
        <v>0</v>
      </c>
      <c r="W157" s="188">
        <v>0</v>
      </c>
      <c r="X157" s="189">
        <v>0</v>
      </c>
      <c r="Y157" s="190">
        <v>0</v>
      </c>
      <c r="Z157" s="70">
        <v>1401</v>
      </c>
      <c r="AA157" s="56">
        <v>2234</v>
      </c>
      <c r="AB157" s="142">
        <v>77</v>
      </c>
      <c r="AC157" s="150">
        <f t="shared" si="7"/>
        <v>24705</v>
      </c>
      <c r="AD157" s="146">
        <f t="shared" si="8"/>
        <v>16355</v>
      </c>
      <c r="AE157" s="151">
        <f t="shared" si="9"/>
        <v>674</v>
      </c>
    </row>
    <row r="158" spans="1:31">
      <c r="A158" s="71" t="s">
        <v>341</v>
      </c>
      <c r="B158" s="60">
        <v>359</v>
      </c>
      <c r="C158" s="109">
        <v>275</v>
      </c>
      <c r="D158" s="61">
        <v>11</v>
      </c>
      <c r="E158" s="62">
        <v>2957</v>
      </c>
      <c r="F158" s="110">
        <v>4658</v>
      </c>
      <c r="G158" s="63">
        <v>16</v>
      </c>
      <c r="H158" s="66">
        <v>0</v>
      </c>
      <c r="I158" s="112">
        <v>0</v>
      </c>
      <c r="J158" s="67">
        <v>0</v>
      </c>
      <c r="K158" s="64">
        <v>325</v>
      </c>
      <c r="L158" s="111">
        <v>195</v>
      </c>
      <c r="M158" s="65">
        <v>1</v>
      </c>
      <c r="N158" s="64">
        <v>0</v>
      </c>
      <c r="O158" s="111">
        <v>0</v>
      </c>
      <c r="P158" s="65">
        <v>0</v>
      </c>
      <c r="Q158" s="158">
        <v>0</v>
      </c>
      <c r="R158" s="159">
        <v>0</v>
      </c>
      <c r="S158" s="160">
        <v>0</v>
      </c>
      <c r="T158" s="176">
        <v>0</v>
      </c>
      <c r="U158" s="177">
        <v>0</v>
      </c>
      <c r="V158" s="178">
        <v>0</v>
      </c>
      <c r="W158" s="188">
        <v>0</v>
      </c>
      <c r="X158" s="189">
        <v>0</v>
      </c>
      <c r="Y158" s="190">
        <v>0</v>
      </c>
      <c r="Z158" s="70">
        <v>72</v>
      </c>
      <c r="AA158" s="56">
        <v>364</v>
      </c>
      <c r="AB158" s="142">
        <v>4</v>
      </c>
      <c r="AC158" s="150">
        <f t="shared" si="7"/>
        <v>3713</v>
      </c>
      <c r="AD158" s="146">
        <f t="shared" si="8"/>
        <v>5492</v>
      </c>
      <c r="AE158" s="151">
        <f t="shared" si="9"/>
        <v>32</v>
      </c>
    </row>
    <row r="159" spans="1:31">
      <c r="A159" s="71" t="s">
        <v>342</v>
      </c>
      <c r="B159" s="60">
        <v>347</v>
      </c>
      <c r="C159" s="109">
        <v>232</v>
      </c>
      <c r="D159" s="61">
        <v>0</v>
      </c>
      <c r="E159" s="62">
        <v>2989</v>
      </c>
      <c r="F159" s="110">
        <v>4736</v>
      </c>
      <c r="G159" s="63">
        <v>24</v>
      </c>
      <c r="H159" s="66">
        <v>0</v>
      </c>
      <c r="I159" s="112">
        <v>0</v>
      </c>
      <c r="J159" s="67">
        <v>0</v>
      </c>
      <c r="K159" s="64">
        <v>325</v>
      </c>
      <c r="L159" s="111">
        <v>209</v>
      </c>
      <c r="M159" s="65">
        <v>0</v>
      </c>
      <c r="N159" s="64">
        <v>0</v>
      </c>
      <c r="O159" s="111">
        <v>0</v>
      </c>
      <c r="P159" s="65">
        <v>0</v>
      </c>
      <c r="Q159" s="158">
        <v>0</v>
      </c>
      <c r="R159" s="159">
        <v>0</v>
      </c>
      <c r="S159" s="160">
        <v>0</v>
      </c>
      <c r="T159" s="176">
        <v>0</v>
      </c>
      <c r="U159" s="177">
        <v>0</v>
      </c>
      <c r="V159" s="178">
        <v>0</v>
      </c>
      <c r="W159" s="188">
        <v>0</v>
      </c>
      <c r="X159" s="189">
        <v>0</v>
      </c>
      <c r="Y159" s="190">
        <v>0</v>
      </c>
      <c r="Z159" s="70">
        <v>86</v>
      </c>
      <c r="AA159" s="56">
        <v>115</v>
      </c>
      <c r="AB159" s="142">
        <v>1</v>
      </c>
      <c r="AC159" s="150">
        <f t="shared" si="7"/>
        <v>3747</v>
      </c>
      <c r="AD159" s="146">
        <f t="shared" si="8"/>
        <v>5292</v>
      </c>
      <c r="AE159" s="151">
        <f t="shared" si="9"/>
        <v>25</v>
      </c>
    </row>
    <row r="160" spans="1:31">
      <c r="A160" s="71" t="s">
        <v>343</v>
      </c>
      <c r="B160" s="60">
        <v>1767</v>
      </c>
      <c r="C160" s="109">
        <v>818</v>
      </c>
      <c r="D160" s="61">
        <v>272</v>
      </c>
      <c r="E160" s="62">
        <v>58667</v>
      </c>
      <c r="F160" s="110">
        <v>22040</v>
      </c>
      <c r="G160" s="63">
        <v>4191</v>
      </c>
      <c r="H160" s="66">
        <v>0</v>
      </c>
      <c r="I160" s="112">
        <v>0</v>
      </c>
      <c r="J160" s="67">
        <v>0</v>
      </c>
      <c r="K160" s="64">
        <v>3789</v>
      </c>
      <c r="L160" s="111">
        <v>692</v>
      </c>
      <c r="M160" s="65">
        <v>50</v>
      </c>
      <c r="N160" s="64">
        <v>0</v>
      </c>
      <c r="O160" s="111">
        <v>0</v>
      </c>
      <c r="P160" s="65">
        <v>0</v>
      </c>
      <c r="Q160" s="158">
        <v>0</v>
      </c>
      <c r="R160" s="159">
        <v>0</v>
      </c>
      <c r="S160" s="160">
        <v>3</v>
      </c>
      <c r="T160" s="176">
        <v>0</v>
      </c>
      <c r="U160" s="177">
        <v>0</v>
      </c>
      <c r="V160" s="178">
        <v>1</v>
      </c>
      <c r="W160" s="188">
        <v>0</v>
      </c>
      <c r="X160" s="189">
        <v>0</v>
      </c>
      <c r="Y160" s="190">
        <v>7</v>
      </c>
      <c r="Z160" s="70">
        <v>2244</v>
      </c>
      <c r="AA160" s="56">
        <v>4414</v>
      </c>
      <c r="AB160" s="142">
        <v>75</v>
      </c>
      <c r="AC160" s="150">
        <f t="shared" si="7"/>
        <v>66467</v>
      </c>
      <c r="AD160" s="146">
        <f t="shared" si="8"/>
        <v>27964</v>
      </c>
      <c r="AE160" s="151">
        <f t="shared" si="9"/>
        <v>4599</v>
      </c>
    </row>
    <row r="161" spans="1:31">
      <c r="A161" s="71" t="s">
        <v>344</v>
      </c>
      <c r="B161" s="60">
        <v>394</v>
      </c>
      <c r="C161" s="109">
        <v>270</v>
      </c>
      <c r="D161" s="61">
        <v>9</v>
      </c>
      <c r="E161" s="62">
        <v>4732</v>
      </c>
      <c r="F161" s="110">
        <v>7242</v>
      </c>
      <c r="G161" s="63">
        <v>12</v>
      </c>
      <c r="H161" s="66">
        <v>0</v>
      </c>
      <c r="I161" s="112">
        <v>0</v>
      </c>
      <c r="J161" s="67">
        <v>0</v>
      </c>
      <c r="K161" s="64">
        <v>604</v>
      </c>
      <c r="L161" s="111">
        <v>458</v>
      </c>
      <c r="M161" s="65">
        <v>0</v>
      </c>
      <c r="N161" s="64">
        <v>0</v>
      </c>
      <c r="O161" s="111">
        <v>0</v>
      </c>
      <c r="P161" s="65">
        <v>0</v>
      </c>
      <c r="Q161" s="158">
        <v>0</v>
      </c>
      <c r="R161" s="159">
        <v>0</v>
      </c>
      <c r="S161" s="160">
        <v>0</v>
      </c>
      <c r="T161" s="176">
        <v>0</v>
      </c>
      <c r="U161" s="177">
        <v>0</v>
      </c>
      <c r="V161" s="178">
        <v>0</v>
      </c>
      <c r="W161" s="188">
        <v>0</v>
      </c>
      <c r="X161" s="189">
        <v>0</v>
      </c>
      <c r="Y161" s="190">
        <v>0</v>
      </c>
      <c r="Z161" s="70">
        <v>70</v>
      </c>
      <c r="AA161" s="56">
        <v>216</v>
      </c>
      <c r="AB161" s="142">
        <v>4</v>
      </c>
      <c r="AC161" s="150">
        <f t="shared" si="7"/>
        <v>5800</v>
      </c>
      <c r="AD161" s="146">
        <f t="shared" si="8"/>
        <v>8186</v>
      </c>
      <c r="AE161" s="151">
        <f t="shared" si="9"/>
        <v>25</v>
      </c>
    </row>
    <row r="162" spans="1:31">
      <c r="A162" s="71" t="s">
        <v>345</v>
      </c>
      <c r="B162" s="60">
        <v>375</v>
      </c>
      <c r="C162" s="109">
        <v>253</v>
      </c>
      <c r="D162" s="61">
        <v>4</v>
      </c>
      <c r="E162" s="62">
        <v>9233</v>
      </c>
      <c r="F162" s="110">
        <v>8316</v>
      </c>
      <c r="G162" s="63">
        <v>53</v>
      </c>
      <c r="H162" s="66">
        <v>0</v>
      </c>
      <c r="I162" s="112">
        <v>0</v>
      </c>
      <c r="J162" s="67">
        <v>1</v>
      </c>
      <c r="K162" s="64">
        <v>1761</v>
      </c>
      <c r="L162" s="111">
        <v>1635</v>
      </c>
      <c r="M162" s="65">
        <v>12</v>
      </c>
      <c r="N162" s="64">
        <v>0</v>
      </c>
      <c r="O162" s="111">
        <v>0</v>
      </c>
      <c r="P162" s="65">
        <v>1</v>
      </c>
      <c r="Q162" s="158">
        <v>0</v>
      </c>
      <c r="R162" s="159">
        <v>0</v>
      </c>
      <c r="S162" s="160">
        <v>0</v>
      </c>
      <c r="T162" s="176">
        <v>0</v>
      </c>
      <c r="U162" s="177">
        <v>0</v>
      </c>
      <c r="V162" s="178">
        <v>0</v>
      </c>
      <c r="W162" s="188">
        <v>0</v>
      </c>
      <c r="X162" s="189">
        <v>0</v>
      </c>
      <c r="Y162" s="190">
        <v>1</v>
      </c>
      <c r="Z162" s="70">
        <v>48</v>
      </c>
      <c r="AA162" s="56">
        <v>156</v>
      </c>
      <c r="AB162" s="142">
        <v>10</v>
      </c>
      <c r="AC162" s="150">
        <f t="shared" si="7"/>
        <v>11417</v>
      </c>
      <c r="AD162" s="146">
        <f t="shared" si="8"/>
        <v>10360</v>
      </c>
      <c r="AE162" s="151">
        <f t="shared" si="9"/>
        <v>82</v>
      </c>
    </row>
    <row r="163" spans="1:31">
      <c r="A163" s="71" t="s">
        <v>346</v>
      </c>
      <c r="B163" s="60">
        <v>368</v>
      </c>
      <c r="C163" s="109">
        <v>311</v>
      </c>
      <c r="D163" s="61">
        <v>44</v>
      </c>
      <c r="E163" s="62">
        <v>3556</v>
      </c>
      <c r="F163" s="110">
        <v>6268</v>
      </c>
      <c r="G163" s="63">
        <v>33</v>
      </c>
      <c r="H163" s="66">
        <v>0</v>
      </c>
      <c r="I163" s="112">
        <v>0</v>
      </c>
      <c r="J163" s="67">
        <v>0</v>
      </c>
      <c r="K163" s="64">
        <v>374</v>
      </c>
      <c r="L163" s="111">
        <v>286</v>
      </c>
      <c r="M163" s="65">
        <v>19</v>
      </c>
      <c r="N163" s="64">
        <v>0</v>
      </c>
      <c r="O163" s="111">
        <v>0</v>
      </c>
      <c r="P163" s="65">
        <v>0</v>
      </c>
      <c r="Q163" s="158">
        <v>0</v>
      </c>
      <c r="R163" s="159">
        <v>0</v>
      </c>
      <c r="S163" s="160">
        <v>0</v>
      </c>
      <c r="T163" s="176">
        <v>0</v>
      </c>
      <c r="U163" s="177">
        <v>0</v>
      </c>
      <c r="V163" s="178">
        <v>0</v>
      </c>
      <c r="W163" s="188">
        <v>0</v>
      </c>
      <c r="X163" s="189">
        <v>0</v>
      </c>
      <c r="Y163" s="190">
        <v>0</v>
      </c>
      <c r="Z163" s="70">
        <v>145</v>
      </c>
      <c r="AA163" s="56">
        <v>336</v>
      </c>
      <c r="AB163" s="142">
        <v>17</v>
      </c>
      <c r="AC163" s="150">
        <f t="shared" si="7"/>
        <v>4443</v>
      </c>
      <c r="AD163" s="146">
        <f t="shared" si="8"/>
        <v>7201</v>
      </c>
      <c r="AE163" s="151">
        <f t="shared" si="9"/>
        <v>113</v>
      </c>
    </row>
    <row r="164" spans="1:31">
      <c r="A164" s="71" t="s">
        <v>347</v>
      </c>
      <c r="B164" s="60">
        <v>2806</v>
      </c>
      <c r="C164" s="109">
        <v>839</v>
      </c>
      <c r="D164" s="61">
        <v>1363</v>
      </c>
      <c r="E164" s="62">
        <v>57393</v>
      </c>
      <c r="F164" s="110">
        <v>13089</v>
      </c>
      <c r="G164" s="63">
        <v>1912</v>
      </c>
      <c r="H164" s="66">
        <v>0</v>
      </c>
      <c r="I164" s="112">
        <v>0</v>
      </c>
      <c r="J164" s="67">
        <v>1</v>
      </c>
      <c r="K164" s="64">
        <v>10681</v>
      </c>
      <c r="L164" s="111">
        <v>4817</v>
      </c>
      <c r="M164" s="65">
        <v>921</v>
      </c>
      <c r="N164" s="64">
        <v>0</v>
      </c>
      <c r="O164" s="111">
        <v>0</v>
      </c>
      <c r="P164" s="65">
        <v>0</v>
      </c>
      <c r="Q164" s="158">
        <v>0</v>
      </c>
      <c r="R164" s="159">
        <v>0</v>
      </c>
      <c r="S164" s="160">
        <v>1</v>
      </c>
      <c r="T164" s="176">
        <v>0</v>
      </c>
      <c r="U164" s="177">
        <v>0</v>
      </c>
      <c r="V164" s="178">
        <v>1</v>
      </c>
      <c r="W164" s="188">
        <v>0</v>
      </c>
      <c r="X164" s="189">
        <v>0</v>
      </c>
      <c r="Y164" s="190">
        <v>6</v>
      </c>
      <c r="Z164" s="70">
        <v>1980</v>
      </c>
      <c r="AA164" s="56">
        <v>3478</v>
      </c>
      <c r="AB164" s="142">
        <v>529</v>
      </c>
      <c r="AC164" s="150">
        <f t="shared" si="7"/>
        <v>72860</v>
      </c>
      <c r="AD164" s="146">
        <f t="shared" si="8"/>
        <v>22223</v>
      </c>
      <c r="AE164" s="151">
        <f t="shared" si="9"/>
        <v>4734</v>
      </c>
    </row>
    <row r="165" spans="1:31">
      <c r="A165" s="71" t="s">
        <v>348</v>
      </c>
      <c r="B165" s="60">
        <v>677</v>
      </c>
      <c r="C165" s="109">
        <v>480</v>
      </c>
      <c r="D165" s="61">
        <v>13</v>
      </c>
      <c r="E165" s="62">
        <v>10278</v>
      </c>
      <c r="F165" s="110">
        <v>9783</v>
      </c>
      <c r="G165" s="63">
        <v>168</v>
      </c>
      <c r="H165" s="66">
        <v>0</v>
      </c>
      <c r="I165" s="112">
        <v>0</v>
      </c>
      <c r="J165" s="67">
        <v>0</v>
      </c>
      <c r="K165" s="64">
        <v>3269</v>
      </c>
      <c r="L165" s="111">
        <v>3007</v>
      </c>
      <c r="M165" s="65">
        <v>12</v>
      </c>
      <c r="N165" s="64">
        <v>0</v>
      </c>
      <c r="O165" s="111">
        <v>0</v>
      </c>
      <c r="P165" s="65">
        <v>0</v>
      </c>
      <c r="Q165" s="158">
        <v>0</v>
      </c>
      <c r="R165" s="159">
        <v>0</v>
      </c>
      <c r="S165" s="160">
        <v>0</v>
      </c>
      <c r="T165" s="176">
        <v>0</v>
      </c>
      <c r="U165" s="177">
        <v>0</v>
      </c>
      <c r="V165" s="178">
        <v>0</v>
      </c>
      <c r="W165" s="188">
        <v>0</v>
      </c>
      <c r="X165" s="189">
        <v>0</v>
      </c>
      <c r="Y165" s="190">
        <v>0</v>
      </c>
      <c r="Z165" s="70">
        <v>412</v>
      </c>
      <c r="AA165" s="56">
        <v>1041</v>
      </c>
      <c r="AB165" s="142">
        <v>41</v>
      </c>
      <c r="AC165" s="150">
        <f t="shared" si="7"/>
        <v>14636</v>
      </c>
      <c r="AD165" s="146">
        <f t="shared" si="8"/>
        <v>14311</v>
      </c>
      <c r="AE165" s="151">
        <f t="shared" si="9"/>
        <v>234</v>
      </c>
    </row>
    <row r="166" spans="1:31">
      <c r="A166" s="71" t="s">
        <v>349</v>
      </c>
      <c r="B166" s="60">
        <v>727</v>
      </c>
      <c r="C166" s="109">
        <v>287</v>
      </c>
      <c r="D166" s="61">
        <v>41</v>
      </c>
      <c r="E166" s="62">
        <v>14779</v>
      </c>
      <c r="F166" s="110">
        <v>18850</v>
      </c>
      <c r="G166" s="63">
        <v>438</v>
      </c>
      <c r="H166" s="66">
        <v>0</v>
      </c>
      <c r="I166" s="112">
        <v>0</v>
      </c>
      <c r="J166" s="67">
        <v>0</v>
      </c>
      <c r="K166" s="64">
        <v>3207</v>
      </c>
      <c r="L166" s="111">
        <v>852</v>
      </c>
      <c r="M166" s="65">
        <v>28</v>
      </c>
      <c r="N166" s="64">
        <v>0</v>
      </c>
      <c r="O166" s="111">
        <v>0</v>
      </c>
      <c r="P166" s="65">
        <v>1</v>
      </c>
      <c r="Q166" s="158">
        <v>0</v>
      </c>
      <c r="R166" s="159">
        <v>0</v>
      </c>
      <c r="S166" s="160">
        <v>6</v>
      </c>
      <c r="T166" s="176">
        <v>0</v>
      </c>
      <c r="U166" s="177">
        <v>0</v>
      </c>
      <c r="V166" s="178">
        <v>1</v>
      </c>
      <c r="W166" s="188">
        <v>0</v>
      </c>
      <c r="X166" s="189">
        <v>0</v>
      </c>
      <c r="Y166" s="190">
        <v>1</v>
      </c>
      <c r="Z166" s="70">
        <v>349</v>
      </c>
      <c r="AA166" s="56">
        <v>537</v>
      </c>
      <c r="AB166" s="142">
        <v>59</v>
      </c>
      <c r="AC166" s="150">
        <f t="shared" si="7"/>
        <v>19062</v>
      </c>
      <c r="AD166" s="146">
        <f t="shared" si="8"/>
        <v>20526</v>
      </c>
      <c r="AE166" s="151">
        <f t="shared" si="9"/>
        <v>575</v>
      </c>
    </row>
    <row r="167" spans="1:31">
      <c r="A167" s="71" t="s">
        <v>350</v>
      </c>
      <c r="B167" s="60">
        <v>6479</v>
      </c>
      <c r="C167" s="109">
        <v>3241</v>
      </c>
      <c r="D167" s="61">
        <v>746</v>
      </c>
      <c r="E167" s="62">
        <v>34458</v>
      </c>
      <c r="F167" s="110">
        <v>12876</v>
      </c>
      <c r="G167" s="63">
        <v>1283</v>
      </c>
      <c r="H167" s="66">
        <v>0</v>
      </c>
      <c r="I167" s="112">
        <v>0</v>
      </c>
      <c r="J167" s="67">
        <v>0</v>
      </c>
      <c r="K167" s="64">
        <v>9244</v>
      </c>
      <c r="L167" s="111">
        <v>4853</v>
      </c>
      <c r="M167" s="65">
        <v>631</v>
      </c>
      <c r="N167" s="64">
        <v>0</v>
      </c>
      <c r="O167" s="111">
        <v>0</v>
      </c>
      <c r="P167" s="65">
        <v>0</v>
      </c>
      <c r="Q167" s="158">
        <v>0</v>
      </c>
      <c r="R167" s="159">
        <v>0</v>
      </c>
      <c r="S167" s="160">
        <v>4</v>
      </c>
      <c r="T167" s="176">
        <v>0</v>
      </c>
      <c r="U167" s="177">
        <v>0</v>
      </c>
      <c r="V167" s="178">
        <v>4</v>
      </c>
      <c r="W167" s="188">
        <v>0</v>
      </c>
      <c r="X167" s="189">
        <v>0</v>
      </c>
      <c r="Y167" s="190">
        <v>0</v>
      </c>
      <c r="Z167" s="70">
        <v>2980</v>
      </c>
      <c r="AA167" s="56">
        <v>4472</v>
      </c>
      <c r="AB167" s="142">
        <v>119</v>
      </c>
      <c r="AC167" s="150">
        <f t="shared" si="7"/>
        <v>53161</v>
      </c>
      <c r="AD167" s="146">
        <f t="shared" si="8"/>
        <v>25442</v>
      </c>
      <c r="AE167" s="151">
        <f t="shared" si="9"/>
        <v>2787</v>
      </c>
    </row>
    <row r="168" spans="1:31">
      <c r="A168" s="71" t="s">
        <v>351</v>
      </c>
      <c r="B168" s="60">
        <v>452</v>
      </c>
      <c r="C168" s="109">
        <v>299</v>
      </c>
      <c r="D168" s="61">
        <v>15</v>
      </c>
      <c r="E168" s="62">
        <v>5572</v>
      </c>
      <c r="F168" s="110">
        <v>6084</v>
      </c>
      <c r="G168" s="63">
        <v>32</v>
      </c>
      <c r="H168" s="66">
        <v>0</v>
      </c>
      <c r="I168" s="112">
        <v>0</v>
      </c>
      <c r="J168" s="67">
        <v>0</v>
      </c>
      <c r="K168" s="64">
        <v>2</v>
      </c>
      <c r="L168" s="111">
        <v>34</v>
      </c>
      <c r="M168" s="65">
        <v>2</v>
      </c>
      <c r="N168" s="64">
        <v>0</v>
      </c>
      <c r="O168" s="111">
        <v>0</v>
      </c>
      <c r="P168" s="65">
        <v>0</v>
      </c>
      <c r="Q168" s="158">
        <v>0</v>
      </c>
      <c r="R168" s="159">
        <v>0</v>
      </c>
      <c r="S168" s="160">
        <v>0</v>
      </c>
      <c r="T168" s="176">
        <v>0</v>
      </c>
      <c r="U168" s="177">
        <v>0</v>
      </c>
      <c r="V168" s="178">
        <v>0</v>
      </c>
      <c r="W168" s="188">
        <v>0</v>
      </c>
      <c r="X168" s="189">
        <v>0</v>
      </c>
      <c r="Y168" s="190">
        <v>0</v>
      </c>
      <c r="Z168" s="70">
        <v>70</v>
      </c>
      <c r="AA168" s="56">
        <v>196</v>
      </c>
      <c r="AB168" s="142">
        <v>5</v>
      </c>
      <c r="AC168" s="150">
        <f t="shared" si="7"/>
        <v>6096</v>
      </c>
      <c r="AD168" s="146">
        <f t="shared" si="8"/>
        <v>6613</v>
      </c>
      <c r="AE168" s="151">
        <f t="shared" si="9"/>
        <v>54</v>
      </c>
    </row>
    <row r="169" spans="1:31">
      <c r="A169" s="71" t="s">
        <v>352</v>
      </c>
      <c r="B169" s="60">
        <v>1483</v>
      </c>
      <c r="C169" s="109">
        <v>2275</v>
      </c>
      <c r="D169" s="61">
        <v>276</v>
      </c>
      <c r="E169" s="62">
        <v>15335</v>
      </c>
      <c r="F169" s="110">
        <v>12104</v>
      </c>
      <c r="G169" s="63">
        <v>399</v>
      </c>
      <c r="H169" s="66">
        <v>0</v>
      </c>
      <c r="I169" s="112">
        <v>0</v>
      </c>
      <c r="J169" s="67">
        <v>0</v>
      </c>
      <c r="K169" s="64">
        <v>1442</v>
      </c>
      <c r="L169" s="111">
        <v>770</v>
      </c>
      <c r="M169" s="65">
        <v>51</v>
      </c>
      <c r="N169" s="64">
        <v>0</v>
      </c>
      <c r="O169" s="111">
        <v>0</v>
      </c>
      <c r="P169" s="65">
        <v>0</v>
      </c>
      <c r="Q169" s="158">
        <v>0</v>
      </c>
      <c r="R169" s="159">
        <v>0</v>
      </c>
      <c r="S169" s="160">
        <v>0</v>
      </c>
      <c r="T169" s="176">
        <v>0</v>
      </c>
      <c r="U169" s="177">
        <v>0</v>
      </c>
      <c r="V169" s="178">
        <v>0</v>
      </c>
      <c r="W169" s="188">
        <v>0</v>
      </c>
      <c r="X169" s="189">
        <v>0</v>
      </c>
      <c r="Y169" s="190">
        <v>0</v>
      </c>
      <c r="Z169" s="70">
        <v>58</v>
      </c>
      <c r="AA169" s="56">
        <v>166</v>
      </c>
      <c r="AB169" s="142">
        <v>41</v>
      </c>
      <c r="AC169" s="150">
        <f t="shared" si="7"/>
        <v>18318</v>
      </c>
      <c r="AD169" s="146">
        <f t="shared" si="8"/>
        <v>15315</v>
      </c>
      <c r="AE169" s="151">
        <f t="shared" si="9"/>
        <v>767</v>
      </c>
    </row>
    <row r="170" spans="1:31">
      <c r="A170" s="71" t="s">
        <v>353</v>
      </c>
      <c r="B170" s="60">
        <v>428</v>
      </c>
      <c r="C170" s="109">
        <v>343</v>
      </c>
      <c r="D170" s="61">
        <v>11</v>
      </c>
      <c r="E170" s="62">
        <v>7218</v>
      </c>
      <c r="F170" s="110">
        <v>5623</v>
      </c>
      <c r="G170" s="63">
        <v>57</v>
      </c>
      <c r="H170" s="66">
        <v>0</v>
      </c>
      <c r="I170" s="112">
        <v>0</v>
      </c>
      <c r="J170" s="67">
        <v>0</v>
      </c>
      <c r="K170" s="64">
        <v>982</v>
      </c>
      <c r="L170" s="111">
        <v>692</v>
      </c>
      <c r="M170" s="65">
        <v>15</v>
      </c>
      <c r="N170" s="64">
        <v>0</v>
      </c>
      <c r="O170" s="111">
        <v>0</v>
      </c>
      <c r="P170" s="65">
        <v>0</v>
      </c>
      <c r="Q170" s="158">
        <v>0</v>
      </c>
      <c r="R170" s="159">
        <v>0</v>
      </c>
      <c r="S170" s="160">
        <v>0</v>
      </c>
      <c r="T170" s="176">
        <v>0</v>
      </c>
      <c r="U170" s="177">
        <v>0</v>
      </c>
      <c r="V170" s="178">
        <v>0</v>
      </c>
      <c r="W170" s="188">
        <v>0</v>
      </c>
      <c r="X170" s="189">
        <v>0</v>
      </c>
      <c r="Y170" s="190">
        <v>0</v>
      </c>
      <c r="Z170" s="70">
        <v>73</v>
      </c>
      <c r="AA170" s="56">
        <v>111</v>
      </c>
      <c r="AB170" s="142">
        <v>3</v>
      </c>
      <c r="AC170" s="150">
        <f t="shared" si="7"/>
        <v>8701</v>
      </c>
      <c r="AD170" s="146">
        <f t="shared" si="8"/>
        <v>6769</v>
      </c>
      <c r="AE170" s="151">
        <f t="shared" si="9"/>
        <v>86</v>
      </c>
    </row>
    <row r="171" spans="1:31">
      <c r="A171" s="71" t="s">
        <v>354</v>
      </c>
      <c r="B171" s="60">
        <v>1826</v>
      </c>
      <c r="C171" s="109">
        <v>1229</v>
      </c>
      <c r="D171" s="61">
        <v>246</v>
      </c>
      <c r="E171" s="62">
        <v>11007</v>
      </c>
      <c r="F171" s="110">
        <v>7085</v>
      </c>
      <c r="G171" s="63">
        <v>229</v>
      </c>
      <c r="H171" s="66">
        <v>0</v>
      </c>
      <c r="I171" s="112">
        <v>0</v>
      </c>
      <c r="J171" s="67">
        <v>0</v>
      </c>
      <c r="K171" s="64">
        <v>4881</v>
      </c>
      <c r="L171" s="111">
        <v>3164</v>
      </c>
      <c r="M171" s="65">
        <v>175</v>
      </c>
      <c r="N171" s="64">
        <v>0</v>
      </c>
      <c r="O171" s="111">
        <v>0</v>
      </c>
      <c r="P171" s="65">
        <v>0</v>
      </c>
      <c r="Q171" s="158">
        <v>0</v>
      </c>
      <c r="R171" s="159">
        <v>0</v>
      </c>
      <c r="S171" s="160">
        <v>1</v>
      </c>
      <c r="T171" s="176">
        <v>0</v>
      </c>
      <c r="U171" s="177">
        <v>0</v>
      </c>
      <c r="V171" s="178">
        <v>0</v>
      </c>
      <c r="W171" s="188">
        <v>0</v>
      </c>
      <c r="X171" s="189">
        <v>0</v>
      </c>
      <c r="Y171" s="190">
        <v>0</v>
      </c>
      <c r="Z171" s="70">
        <v>113</v>
      </c>
      <c r="AA171" s="56">
        <v>538</v>
      </c>
      <c r="AB171" s="142">
        <v>90</v>
      </c>
      <c r="AC171" s="150">
        <f t="shared" si="7"/>
        <v>17827</v>
      </c>
      <c r="AD171" s="146">
        <f t="shared" si="8"/>
        <v>12016</v>
      </c>
      <c r="AE171" s="151">
        <f t="shared" si="9"/>
        <v>741</v>
      </c>
    </row>
    <row r="172" spans="1:31">
      <c r="A172" s="71" t="s">
        <v>355</v>
      </c>
      <c r="B172" s="60">
        <v>5856</v>
      </c>
      <c r="C172" s="109">
        <v>7314</v>
      </c>
      <c r="D172" s="61">
        <v>1150</v>
      </c>
      <c r="E172" s="62">
        <v>65294</v>
      </c>
      <c r="F172" s="110">
        <v>31272</v>
      </c>
      <c r="G172" s="63">
        <v>4195</v>
      </c>
      <c r="H172" s="66">
        <v>0</v>
      </c>
      <c r="I172" s="112">
        <v>0</v>
      </c>
      <c r="J172" s="67">
        <v>0</v>
      </c>
      <c r="K172" s="64">
        <v>14822</v>
      </c>
      <c r="L172" s="111">
        <v>10477</v>
      </c>
      <c r="M172" s="65">
        <v>1055</v>
      </c>
      <c r="N172" s="64">
        <v>0</v>
      </c>
      <c r="O172" s="111">
        <v>0</v>
      </c>
      <c r="P172" s="65">
        <v>1</v>
      </c>
      <c r="Q172" s="158">
        <v>0</v>
      </c>
      <c r="R172" s="159">
        <v>0</v>
      </c>
      <c r="S172" s="160">
        <v>66</v>
      </c>
      <c r="T172" s="176">
        <v>0</v>
      </c>
      <c r="U172" s="177">
        <v>0</v>
      </c>
      <c r="V172" s="178">
        <v>2</v>
      </c>
      <c r="W172" s="188">
        <v>0</v>
      </c>
      <c r="X172" s="189">
        <v>0</v>
      </c>
      <c r="Y172" s="190">
        <v>8</v>
      </c>
      <c r="Z172" s="70">
        <v>4558</v>
      </c>
      <c r="AA172" s="56">
        <v>8309</v>
      </c>
      <c r="AB172" s="142">
        <v>325</v>
      </c>
      <c r="AC172" s="150">
        <f t="shared" si="7"/>
        <v>90530</v>
      </c>
      <c r="AD172" s="146">
        <f t="shared" si="8"/>
        <v>57372</v>
      </c>
      <c r="AE172" s="151">
        <f t="shared" si="9"/>
        <v>6802</v>
      </c>
    </row>
    <row r="173" spans="1:31">
      <c r="A173" s="71" t="s">
        <v>356</v>
      </c>
      <c r="B173" s="60">
        <v>632</v>
      </c>
      <c r="C173" s="109">
        <v>432</v>
      </c>
      <c r="D173" s="61">
        <v>165</v>
      </c>
      <c r="E173" s="62">
        <v>7162</v>
      </c>
      <c r="F173" s="110">
        <v>16294</v>
      </c>
      <c r="G173" s="63">
        <v>279</v>
      </c>
      <c r="H173" s="66">
        <v>0</v>
      </c>
      <c r="I173" s="112">
        <v>0</v>
      </c>
      <c r="J173" s="67">
        <v>0</v>
      </c>
      <c r="K173" s="64">
        <v>943</v>
      </c>
      <c r="L173" s="111">
        <v>490</v>
      </c>
      <c r="M173" s="65">
        <v>19</v>
      </c>
      <c r="N173" s="64">
        <v>0</v>
      </c>
      <c r="O173" s="111">
        <v>0</v>
      </c>
      <c r="P173" s="65">
        <v>0</v>
      </c>
      <c r="Q173" s="158">
        <v>0</v>
      </c>
      <c r="R173" s="159">
        <v>0</v>
      </c>
      <c r="S173" s="160">
        <v>1</v>
      </c>
      <c r="T173" s="176">
        <v>0</v>
      </c>
      <c r="U173" s="177">
        <v>0</v>
      </c>
      <c r="V173" s="178">
        <v>0</v>
      </c>
      <c r="W173" s="188">
        <v>0</v>
      </c>
      <c r="X173" s="189">
        <v>0</v>
      </c>
      <c r="Y173" s="190">
        <v>0</v>
      </c>
      <c r="Z173" s="70">
        <v>215</v>
      </c>
      <c r="AA173" s="56">
        <v>685</v>
      </c>
      <c r="AB173" s="142">
        <v>16</v>
      </c>
      <c r="AC173" s="150">
        <f t="shared" si="7"/>
        <v>8952</v>
      </c>
      <c r="AD173" s="146">
        <f t="shared" si="8"/>
        <v>17901</v>
      </c>
      <c r="AE173" s="151">
        <f t="shared" si="9"/>
        <v>480</v>
      </c>
    </row>
    <row r="174" spans="1:31">
      <c r="A174" s="71" t="s">
        <v>357</v>
      </c>
      <c r="B174" s="60">
        <v>433</v>
      </c>
      <c r="C174" s="109">
        <v>287</v>
      </c>
      <c r="D174" s="61">
        <v>170</v>
      </c>
      <c r="E174" s="62">
        <v>60</v>
      </c>
      <c r="F174" s="110">
        <v>34</v>
      </c>
      <c r="G174" s="63">
        <v>10</v>
      </c>
      <c r="H174" s="66">
        <v>0</v>
      </c>
      <c r="I174" s="112">
        <v>0</v>
      </c>
      <c r="J174" s="67">
        <v>0</v>
      </c>
      <c r="K174" s="64">
        <v>583</v>
      </c>
      <c r="L174" s="111">
        <v>478</v>
      </c>
      <c r="M174" s="65">
        <v>2</v>
      </c>
      <c r="N174" s="64">
        <v>0</v>
      </c>
      <c r="O174" s="111">
        <v>0</v>
      </c>
      <c r="P174" s="65">
        <v>0</v>
      </c>
      <c r="Q174" s="158">
        <v>0</v>
      </c>
      <c r="R174" s="159">
        <v>0</v>
      </c>
      <c r="S174" s="160">
        <v>0</v>
      </c>
      <c r="T174" s="176">
        <v>0</v>
      </c>
      <c r="U174" s="177">
        <v>0</v>
      </c>
      <c r="V174" s="178">
        <v>0</v>
      </c>
      <c r="W174" s="188">
        <v>0</v>
      </c>
      <c r="X174" s="189">
        <v>0</v>
      </c>
      <c r="Y174" s="190">
        <v>0</v>
      </c>
      <c r="Z174" s="70">
        <v>52</v>
      </c>
      <c r="AA174" s="56">
        <v>37</v>
      </c>
      <c r="AB174" s="142">
        <v>5</v>
      </c>
      <c r="AC174" s="150">
        <f t="shared" si="7"/>
        <v>1128</v>
      </c>
      <c r="AD174" s="146">
        <f t="shared" si="8"/>
        <v>836</v>
      </c>
      <c r="AE174" s="151">
        <f t="shared" si="9"/>
        <v>187</v>
      </c>
    </row>
    <row r="175" spans="1:31">
      <c r="A175" s="71" t="s">
        <v>358</v>
      </c>
      <c r="B175" s="60">
        <v>375</v>
      </c>
      <c r="C175" s="109">
        <v>294</v>
      </c>
      <c r="D175" s="61">
        <v>10</v>
      </c>
      <c r="E175" s="62">
        <v>7526</v>
      </c>
      <c r="F175" s="110">
        <v>5787</v>
      </c>
      <c r="G175" s="63">
        <v>120</v>
      </c>
      <c r="H175" s="66">
        <v>0</v>
      </c>
      <c r="I175" s="112">
        <v>0</v>
      </c>
      <c r="J175" s="67">
        <v>0</v>
      </c>
      <c r="K175" s="64">
        <v>2349</v>
      </c>
      <c r="L175" s="111">
        <v>1248</v>
      </c>
      <c r="M175" s="65">
        <v>146</v>
      </c>
      <c r="N175" s="64">
        <v>0</v>
      </c>
      <c r="O175" s="111">
        <v>0</v>
      </c>
      <c r="P175" s="65">
        <v>0</v>
      </c>
      <c r="Q175" s="158">
        <v>0</v>
      </c>
      <c r="R175" s="159">
        <v>0</v>
      </c>
      <c r="S175" s="160">
        <v>0</v>
      </c>
      <c r="T175" s="176">
        <v>0</v>
      </c>
      <c r="U175" s="177">
        <v>0</v>
      </c>
      <c r="V175" s="178">
        <v>0</v>
      </c>
      <c r="W175" s="188">
        <v>0</v>
      </c>
      <c r="X175" s="189">
        <v>0</v>
      </c>
      <c r="Y175" s="190">
        <v>0</v>
      </c>
      <c r="Z175" s="70">
        <v>70</v>
      </c>
      <c r="AA175" s="56">
        <v>194</v>
      </c>
      <c r="AB175" s="142">
        <v>11</v>
      </c>
      <c r="AC175" s="150">
        <f t="shared" si="7"/>
        <v>10320</v>
      </c>
      <c r="AD175" s="146">
        <f t="shared" si="8"/>
        <v>7523</v>
      </c>
      <c r="AE175" s="151">
        <f t="shared" si="9"/>
        <v>287</v>
      </c>
    </row>
    <row r="176" spans="1:31">
      <c r="A176" s="71" t="s">
        <v>359</v>
      </c>
      <c r="B176" s="60">
        <v>754</v>
      </c>
      <c r="C176" s="109">
        <v>818</v>
      </c>
      <c r="D176" s="61">
        <v>73</v>
      </c>
      <c r="E176" s="62">
        <v>22125</v>
      </c>
      <c r="F176" s="110">
        <v>13144</v>
      </c>
      <c r="G176" s="63">
        <v>1151</v>
      </c>
      <c r="H176" s="66">
        <v>0</v>
      </c>
      <c r="I176" s="112">
        <v>0</v>
      </c>
      <c r="J176" s="67">
        <v>0</v>
      </c>
      <c r="K176" s="64">
        <v>3110</v>
      </c>
      <c r="L176" s="111">
        <v>1574</v>
      </c>
      <c r="M176" s="65">
        <v>193</v>
      </c>
      <c r="N176" s="64">
        <v>0</v>
      </c>
      <c r="O176" s="111">
        <v>0</v>
      </c>
      <c r="P176" s="65">
        <v>1</v>
      </c>
      <c r="Q176" s="158">
        <v>0</v>
      </c>
      <c r="R176" s="159">
        <v>0</v>
      </c>
      <c r="S176" s="160">
        <v>4</v>
      </c>
      <c r="T176" s="176">
        <v>0</v>
      </c>
      <c r="U176" s="177">
        <v>0</v>
      </c>
      <c r="V176" s="178">
        <v>0</v>
      </c>
      <c r="W176" s="188">
        <v>0</v>
      </c>
      <c r="X176" s="189">
        <v>0</v>
      </c>
      <c r="Y176" s="190">
        <v>35</v>
      </c>
      <c r="Z176" s="70">
        <v>540</v>
      </c>
      <c r="AA176" s="56">
        <v>1301</v>
      </c>
      <c r="AB176" s="142">
        <v>59</v>
      </c>
      <c r="AC176" s="150">
        <f t="shared" si="7"/>
        <v>26529</v>
      </c>
      <c r="AD176" s="146">
        <f t="shared" si="8"/>
        <v>16837</v>
      </c>
      <c r="AE176" s="151">
        <f t="shared" si="9"/>
        <v>1516</v>
      </c>
    </row>
    <row r="177" spans="1:31">
      <c r="A177" s="71" t="s">
        <v>360</v>
      </c>
      <c r="B177" s="60">
        <v>745</v>
      </c>
      <c r="C177" s="109">
        <v>1778</v>
      </c>
      <c r="D177" s="61">
        <v>42</v>
      </c>
      <c r="E177" s="62">
        <v>10491</v>
      </c>
      <c r="F177" s="110">
        <v>13855</v>
      </c>
      <c r="G177" s="63">
        <v>286</v>
      </c>
      <c r="H177" s="66">
        <v>0</v>
      </c>
      <c r="I177" s="112">
        <v>0</v>
      </c>
      <c r="J177" s="67">
        <v>0</v>
      </c>
      <c r="K177" s="64">
        <v>3210</v>
      </c>
      <c r="L177" s="111">
        <v>1989</v>
      </c>
      <c r="M177" s="65">
        <v>256</v>
      </c>
      <c r="N177" s="64">
        <v>0</v>
      </c>
      <c r="O177" s="111">
        <v>0</v>
      </c>
      <c r="P177" s="65">
        <v>0</v>
      </c>
      <c r="Q177" s="158">
        <v>0</v>
      </c>
      <c r="R177" s="159">
        <v>0</v>
      </c>
      <c r="S177" s="160">
        <v>10</v>
      </c>
      <c r="T177" s="176">
        <v>0</v>
      </c>
      <c r="U177" s="177">
        <v>0</v>
      </c>
      <c r="V177" s="178">
        <v>0</v>
      </c>
      <c r="W177" s="188">
        <v>0</v>
      </c>
      <c r="X177" s="189">
        <v>0</v>
      </c>
      <c r="Y177" s="190">
        <v>0</v>
      </c>
      <c r="Z177" s="70">
        <v>40</v>
      </c>
      <c r="AA177" s="56">
        <v>35</v>
      </c>
      <c r="AB177" s="142">
        <v>66</v>
      </c>
      <c r="AC177" s="150">
        <f t="shared" si="7"/>
        <v>14486</v>
      </c>
      <c r="AD177" s="146">
        <f t="shared" si="8"/>
        <v>17657</v>
      </c>
      <c r="AE177" s="151">
        <f t="shared" si="9"/>
        <v>660</v>
      </c>
    </row>
    <row r="178" spans="1:31">
      <c r="A178" s="71" t="s">
        <v>361</v>
      </c>
      <c r="B178" s="60">
        <v>1924</v>
      </c>
      <c r="C178" s="109">
        <v>1623</v>
      </c>
      <c r="D178" s="61">
        <v>421</v>
      </c>
      <c r="E178" s="62">
        <v>13210</v>
      </c>
      <c r="F178" s="110">
        <v>8223</v>
      </c>
      <c r="G178" s="63">
        <v>385</v>
      </c>
      <c r="H178" s="66">
        <v>0</v>
      </c>
      <c r="I178" s="112">
        <v>0</v>
      </c>
      <c r="J178" s="67">
        <v>0</v>
      </c>
      <c r="K178" s="64">
        <v>2279</v>
      </c>
      <c r="L178" s="111">
        <v>1325</v>
      </c>
      <c r="M178" s="65">
        <v>46</v>
      </c>
      <c r="N178" s="64">
        <v>0</v>
      </c>
      <c r="O178" s="111">
        <v>0</v>
      </c>
      <c r="P178" s="65">
        <v>0</v>
      </c>
      <c r="Q178" s="158">
        <v>0</v>
      </c>
      <c r="R178" s="159">
        <v>0</v>
      </c>
      <c r="S178" s="160">
        <v>0</v>
      </c>
      <c r="T178" s="176">
        <v>0</v>
      </c>
      <c r="U178" s="177">
        <v>0</v>
      </c>
      <c r="V178" s="178">
        <v>0</v>
      </c>
      <c r="W178" s="188">
        <v>0</v>
      </c>
      <c r="X178" s="189">
        <v>0</v>
      </c>
      <c r="Y178" s="190">
        <v>0</v>
      </c>
      <c r="Z178" s="70">
        <v>1759</v>
      </c>
      <c r="AA178" s="56">
        <v>7165</v>
      </c>
      <c r="AB178" s="142">
        <v>80</v>
      </c>
      <c r="AC178" s="150">
        <f t="shared" si="7"/>
        <v>19172</v>
      </c>
      <c r="AD178" s="146">
        <f t="shared" si="8"/>
        <v>18336</v>
      </c>
      <c r="AE178" s="151">
        <f t="shared" si="9"/>
        <v>932</v>
      </c>
    </row>
    <row r="179" spans="1:31">
      <c r="A179" s="71" t="s">
        <v>362</v>
      </c>
      <c r="B179" s="60">
        <v>4147</v>
      </c>
      <c r="C179" s="109">
        <v>3313</v>
      </c>
      <c r="D179" s="61">
        <v>276</v>
      </c>
      <c r="E179" s="62">
        <v>41906</v>
      </c>
      <c r="F179" s="110">
        <v>32488</v>
      </c>
      <c r="G179" s="63">
        <v>1821</v>
      </c>
      <c r="H179" s="66">
        <v>0</v>
      </c>
      <c r="I179" s="112">
        <v>0</v>
      </c>
      <c r="J179" s="67">
        <v>7</v>
      </c>
      <c r="K179" s="64">
        <v>15223</v>
      </c>
      <c r="L179" s="111">
        <v>9321</v>
      </c>
      <c r="M179" s="65">
        <v>994</v>
      </c>
      <c r="N179" s="64">
        <v>0</v>
      </c>
      <c r="O179" s="111">
        <v>0</v>
      </c>
      <c r="P179" s="65">
        <v>0</v>
      </c>
      <c r="Q179" s="158">
        <v>0</v>
      </c>
      <c r="R179" s="159">
        <v>0</v>
      </c>
      <c r="S179" s="160">
        <v>2</v>
      </c>
      <c r="T179" s="176">
        <v>0</v>
      </c>
      <c r="U179" s="177">
        <v>0</v>
      </c>
      <c r="V179" s="178">
        <v>0</v>
      </c>
      <c r="W179" s="188">
        <v>0</v>
      </c>
      <c r="X179" s="189">
        <v>0</v>
      </c>
      <c r="Y179" s="190">
        <v>1</v>
      </c>
      <c r="Z179" s="70">
        <v>2799</v>
      </c>
      <c r="AA179" s="56">
        <v>4865</v>
      </c>
      <c r="AB179" s="142">
        <v>272</v>
      </c>
      <c r="AC179" s="150">
        <f t="shared" si="7"/>
        <v>64075</v>
      </c>
      <c r="AD179" s="146">
        <f t="shared" si="8"/>
        <v>49987</v>
      </c>
      <c r="AE179" s="151">
        <f t="shared" si="9"/>
        <v>3373</v>
      </c>
    </row>
    <row r="180" spans="1:31">
      <c r="A180" s="71" t="s">
        <v>363</v>
      </c>
      <c r="B180" s="60">
        <v>1749</v>
      </c>
      <c r="C180" s="109">
        <v>1282</v>
      </c>
      <c r="D180" s="61">
        <v>363</v>
      </c>
      <c r="E180" s="62">
        <v>9750</v>
      </c>
      <c r="F180" s="110">
        <v>7186</v>
      </c>
      <c r="G180" s="63">
        <v>593</v>
      </c>
      <c r="H180" s="66">
        <v>0</v>
      </c>
      <c r="I180" s="112">
        <v>0</v>
      </c>
      <c r="J180" s="67">
        <v>8</v>
      </c>
      <c r="K180" s="64">
        <v>3585</v>
      </c>
      <c r="L180" s="111">
        <v>5504</v>
      </c>
      <c r="M180" s="65">
        <v>634</v>
      </c>
      <c r="N180" s="64">
        <v>0</v>
      </c>
      <c r="O180" s="111">
        <v>0</v>
      </c>
      <c r="P180" s="65">
        <v>0</v>
      </c>
      <c r="Q180" s="158">
        <v>0</v>
      </c>
      <c r="R180" s="159">
        <v>0</v>
      </c>
      <c r="S180" s="160">
        <v>1</v>
      </c>
      <c r="T180" s="176">
        <v>0</v>
      </c>
      <c r="U180" s="177">
        <v>0</v>
      </c>
      <c r="V180" s="178">
        <v>0</v>
      </c>
      <c r="W180" s="188">
        <v>0</v>
      </c>
      <c r="X180" s="189">
        <v>0</v>
      </c>
      <c r="Y180" s="190">
        <v>4</v>
      </c>
      <c r="Z180" s="70">
        <v>1065</v>
      </c>
      <c r="AA180" s="56">
        <v>1365</v>
      </c>
      <c r="AB180" s="142">
        <v>100</v>
      </c>
      <c r="AC180" s="150">
        <f t="shared" si="7"/>
        <v>16149</v>
      </c>
      <c r="AD180" s="146">
        <f t="shared" si="8"/>
        <v>15337</v>
      </c>
      <c r="AE180" s="151">
        <f t="shared" si="9"/>
        <v>1703</v>
      </c>
    </row>
    <row r="181" spans="1:31">
      <c r="A181" s="71" t="s">
        <v>364</v>
      </c>
      <c r="B181" s="60">
        <v>343</v>
      </c>
      <c r="C181" s="109">
        <v>231</v>
      </c>
      <c r="D181" s="61">
        <v>2</v>
      </c>
      <c r="E181" s="62">
        <v>3354</v>
      </c>
      <c r="F181" s="110">
        <v>4723</v>
      </c>
      <c r="G181" s="63">
        <v>5</v>
      </c>
      <c r="H181" s="66">
        <v>0</v>
      </c>
      <c r="I181" s="112">
        <v>0</v>
      </c>
      <c r="J181" s="67">
        <v>0</v>
      </c>
      <c r="K181" s="64">
        <v>424</v>
      </c>
      <c r="L181" s="111">
        <v>217</v>
      </c>
      <c r="M181" s="65">
        <v>0</v>
      </c>
      <c r="N181" s="64">
        <v>0</v>
      </c>
      <c r="O181" s="111">
        <v>0</v>
      </c>
      <c r="P181" s="65">
        <v>0</v>
      </c>
      <c r="Q181" s="158">
        <v>0</v>
      </c>
      <c r="R181" s="159">
        <v>0</v>
      </c>
      <c r="S181" s="160">
        <v>0</v>
      </c>
      <c r="T181" s="176">
        <v>0</v>
      </c>
      <c r="U181" s="177">
        <v>0</v>
      </c>
      <c r="V181" s="178">
        <v>0</v>
      </c>
      <c r="W181" s="188">
        <v>0</v>
      </c>
      <c r="X181" s="189">
        <v>0</v>
      </c>
      <c r="Y181" s="190">
        <v>0</v>
      </c>
      <c r="Z181" s="70">
        <v>36</v>
      </c>
      <c r="AA181" s="56">
        <v>35</v>
      </c>
      <c r="AB181" s="142">
        <v>3</v>
      </c>
      <c r="AC181" s="150">
        <f t="shared" si="7"/>
        <v>4157</v>
      </c>
      <c r="AD181" s="146">
        <f t="shared" si="8"/>
        <v>5206</v>
      </c>
      <c r="AE181" s="151">
        <f t="shared" si="9"/>
        <v>10</v>
      </c>
    </row>
    <row r="182" spans="1:31">
      <c r="A182" s="71" t="s">
        <v>365</v>
      </c>
      <c r="B182" s="60">
        <v>773</v>
      </c>
      <c r="C182" s="109">
        <v>376</v>
      </c>
      <c r="D182" s="61">
        <v>6</v>
      </c>
      <c r="E182" s="62">
        <v>5740</v>
      </c>
      <c r="F182" s="110">
        <v>6102</v>
      </c>
      <c r="G182" s="63">
        <v>84</v>
      </c>
      <c r="H182" s="66">
        <v>0</v>
      </c>
      <c r="I182" s="112">
        <v>0</v>
      </c>
      <c r="J182" s="67">
        <v>0</v>
      </c>
      <c r="K182" s="64">
        <v>1310</v>
      </c>
      <c r="L182" s="111">
        <v>502</v>
      </c>
      <c r="M182" s="65">
        <v>3</v>
      </c>
      <c r="N182" s="64">
        <v>0</v>
      </c>
      <c r="O182" s="111">
        <v>0</v>
      </c>
      <c r="P182" s="65">
        <v>0</v>
      </c>
      <c r="Q182" s="158">
        <v>0</v>
      </c>
      <c r="R182" s="159">
        <v>0</v>
      </c>
      <c r="S182" s="160">
        <v>0</v>
      </c>
      <c r="T182" s="176">
        <v>0</v>
      </c>
      <c r="U182" s="177">
        <v>0</v>
      </c>
      <c r="V182" s="178">
        <v>0</v>
      </c>
      <c r="W182" s="188">
        <v>0</v>
      </c>
      <c r="X182" s="189">
        <v>0</v>
      </c>
      <c r="Y182" s="190">
        <v>0</v>
      </c>
      <c r="Z182" s="70">
        <v>2019</v>
      </c>
      <c r="AA182" s="56">
        <v>2733</v>
      </c>
      <c r="AB182" s="142">
        <v>26</v>
      </c>
      <c r="AC182" s="150">
        <f t="shared" si="7"/>
        <v>9842</v>
      </c>
      <c r="AD182" s="146">
        <f t="shared" si="8"/>
        <v>9713</v>
      </c>
      <c r="AE182" s="151">
        <f t="shared" si="9"/>
        <v>119</v>
      </c>
    </row>
    <row r="183" spans="1:31">
      <c r="A183" s="71" t="s">
        <v>366</v>
      </c>
      <c r="B183" s="60">
        <v>529</v>
      </c>
      <c r="C183" s="109">
        <v>419</v>
      </c>
      <c r="D183" s="61">
        <v>35</v>
      </c>
      <c r="E183" s="62">
        <v>26388</v>
      </c>
      <c r="F183" s="110">
        <v>54298</v>
      </c>
      <c r="G183" s="63">
        <v>135</v>
      </c>
      <c r="H183" s="66">
        <v>0</v>
      </c>
      <c r="I183" s="112">
        <v>0</v>
      </c>
      <c r="J183" s="67">
        <v>0</v>
      </c>
      <c r="K183" s="64">
        <v>4057</v>
      </c>
      <c r="L183" s="111">
        <v>3115</v>
      </c>
      <c r="M183" s="65">
        <v>15</v>
      </c>
      <c r="N183" s="64">
        <v>0</v>
      </c>
      <c r="O183" s="111">
        <v>0</v>
      </c>
      <c r="P183" s="65">
        <v>1</v>
      </c>
      <c r="Q183" s="158">
        <v>0</v>
      </c>
      <c r="R183" s="159">
        <v>0</v>
      </c>
      <c r="S183" s="160">
        <v>0</v>
      </c>
      <c r="T183" s="176">
        <v>0</v>
      </c>
      <c r="U183" s="177">
        <v>0</v>
      </c>
      <c r="V183" s="178">
        <v>0</v>
      </c>
      <c r="W183" s="188">
        <v>0</v>
      </c>
      <c r="X183" s="189">
        <v>0</v>
      </c>
      <c r="Y183" s="190">
        <v>0</v>
      </c>
      <c r="Z183" s="70">
        <v>1852</v>
      </c>
      <c r="AA183" s="56">
        <v>5151</v>
      </c>
      <c r="AB183" s="142">
        <v>17</v>
      </c>
      <c r="AC183" s="150">
        <f t="shared" si="7"/>
        <v>32826</v>
      </c>
      <c r="AD183" s="146">
        <f t="shared" si="8"/>
        <v>62983</v>
      </c>
      <c r="AE183" s="151">
        <f t="shared" si="9"/>
        <v>203</v>
      </c>
    </row>
    <row r="184" spans="1:31">
      <c r="A184" s="71" t="s">
        <v>367</v>
      </c>
      <c r="B184" s="60">
        <v>440</v>
      </c>
      <c r="C184" s="109">
        <v>346</v>
      </c>
      <c r="D184" s="61">
        <v>54</v>
      </c>
      <c r="E184" s="62">
        <v>2857</v>
      </c>
      <c r="F184" s="110">
        <v>5106</v>
      </c>
      <c r="G184" s="63">
        <v>2</v>
      </c>
      <c r="H184" s="66">
        <v>0</v>
      </c>
      <c r="I184" s="112">
        <v>0</v>
      </c>
      <c r="J184" s="67">
        <v>0</v>
      </c>
      <c r="K184" s="64">
        <v>288</v>
      </c>
      <c r="L184" s="111">
        <v>192</v>
      </c>
      <c r="M184" s="65">
        <v>0</v>
      </c>
      <c r="N184" s="64">
        <v>0</v>
      </c>
      <c r="O184" s="111">
        <v>0</v>
      </c>
      <c r="P184" s="65">
        <v>0</v>
      </c>
      <c r="Q184" s="158">
        <v>0</v>
      </c>
      <c r="R184" s="159">
        <v>0</v>
      </c>
      <c r="S184" s="160">
        <v>0</v>
      </c>
      <c r="T184" s="176">
        <v>0</v>
      </c>
      <c r="U184" s="177">
        <v>0</v>
      </c>
      <c r="V184" s="178">
        <v>0</v>
      </c>
      <c r="W184" s="188">
        <v>0</v>
      </c>
      <c r="X184" s="189">
        <v>0</v>
      </c>
      <c r="Y184" s="190">
        <v>0</v>
      </c>
      <c r="Z184" s="70">
        <v>98</v>
      </c>
      <c r="AA184" s="56">
        <v>252</v>
      </c>
      <c r="AB184" s="142">
        <v>6</v>
      </c>
      <c r="AC184" s="150">
        <f t="shared" si="7"/>
        <v>3683</v>
      </c>
      <c r="AD184" s="146">
        <f t="shared" si="8"/>
        <v>5896</v>
      </c>
      <c r="AE184" s="151">
        <f t="shared" si="9"/>
        <v>62</v>
      </c>
    </row>
    <row r="185" spans="1:31">
      <c r="A185" s="71" t="s">
        <v>368</v>
      </c>
      <c r="B185" s="60">
        <v>554</v>
      </c>
      <c r="C185" s="109">
        <v>492</v>
      </c>
      <c r="D185" s="61">
        <v>75</v>
      </c>
      <c r="E185" s="62">
        <v>8835</v>
      </c>
      <c r="F185" s="110">
        <v>12620</v>
      </c>
      <c r="G185" s="63">
        <v>104</v>
      </c>
      <c r="H185" s="66">
        <v>0</v>
      </c>
      <c r="I185" s="112">
        <v>0</v>
      </c>
      <c r="J185" s="67">
        <v>0</v>
      </c>
      <c r="K185" s="64">
        <v>1801</v>
      </c>
      <c r="L185" s="111">
        <v>1795</v>
      </c>
      <c r="M185" s="65">
        <v>171</v>
      </c>
      <c r="N185" s="64">
        <v>0</v>
      </c>
      <c r="O185" s="111">
        <v>0</v>
      </c>
      <c r="P185" s="65">
        <v>0</v>
      </c>
      <c r="Q185" s="158">
        <v>0</v>
      </c>
      <c r="R185" s="159">
        <v>0</v>
      </c>
      <c r="S185" s="160">
        <v>0</v>
      </c>
      <c r="T185" s="176">
        <v>0</v>
      </c>
      <c r="U185" s="177">
        <v>0</v>
      </c>
      <c r="V185" s="178">
        <v>0</v>
      </c>
      <c r="W185" s="188">
        <v>0</v>
      </c>
      <c r="X185" s="189">
        <v>0</v>
      </c>
      <c r="Y185" s="190">
        <v>0</v>
      </c>
      <c r="Z185" s="70">
        <v>158</v>
      </c>
      <c r="AA185" s="56">
        <v>550</v>
      </c>
      <c r="AB185" s="142">
        <v>34</v>
      </c>
      <c r="AC185" s="150">
        <f t="shared" si="7"/>
        <v>11348</v>
      </c>
      <c r="AD185" s="146">
        <f t="shared" si="8"/>
        <v>15457</v>
      </c>
      <c r="AE185" s="151">
        <f t="shared" si="9"/>
        <v>384</v>
      </c>
    </row>
    <row r="186" spans="1:31">
      <c r="A186" s="71" t="s">
        <v>369</v>
      </c>
      <c r="B186" s="60">
        <v>578</v>
      </c>
      <c r="C186" s="109">
        <v>708</v>
      </c>
      <c r="D186" s="61">
        <v>50</v>
      </c>
      <c r="E186" s="62">
        <v>17097</v>
      </c>
      <c r="F186" s="110">
        <v>10001</v>
      </c>
      <c r="G186" s="63">
        <v>417</v>
      </c>
      <c r="H186" s="66">
        <v>0</v>
      </c>
      <c r="I186" s="112">
        <v>0</v>
      </c>
      <c r="J186" s="67">
        <v>0</v>
      </c>
      <c r="K186" s="64">
        <v>4494</v>
      </c>
      <c r="L186" s="111">
        <v>2214</v>
      </c>
      <c r="M186" s="65">
        <v>531</v>
      </c>
      <c r="N186" s="64">
        <v>0</v>
      </c>
      <c r="O186" s="111">
        <v>0</v>
      </c>
      <c r="P186" s="65">
        <v>0</v>
      </c>
      <c r="Q186" s="158">
        <v>0</v>
      </c>
      <c r="R186" s="159">
        <v>0</v>
      </c>
      <c r="S186" s="160">
        <v>4</v>
      </c>
      <c r="T186" s="176">
        <v>0</v>
      </c>
      <c r="U186" s="177">
        <v>0</v>
      </c>
      <c r="V186" s="178">
        <v>0</v>
      </c>
      <c r="W186" s="188">
        <v>0</v>
      </c>
      <c r="X186" s="189">
        <v>0</v>
      </c>
      <c r="Y186" s="190">
        <v>0</v>
      </c>
      <c r="Z186" s="70">
        <v>2433</v>
      </c>
      <c r="AA186" s="56">
        <v>3317</v>
      </c>
      <c r="AB186" s="142">
        <v>51</v>
      </c>
      <c r="AC186" s="150">
        <f t="shared" si="7"/>
        <v>24602</v>
      </c>
      <c r="AD186" s="146">
        <f t="shared" si="8"/>
        <v>16240</v>
      </c>
      <c r="AE186" s="151">
        <f t="shared" si="9"/>
        <v>1053</v>
      </c>
    </row>
    <row r="187" spans="1:31">
      <c r="A187" s="71" t="s">
        <v>370</v>
      </c>
      <c r="B187" s="60">
        <v>1383</v>
      </c>
      <c r="C187" s="109">
        <v>1234</v>
      </c>
      <c r="D187" s="61">
        <v>102</v>
      </c>
      <c r="E187" s="62">
        <v>28429</v>
      </c>
      <c r="F187" s="110">
        <v>33596</v>
      </c>
      <c r="G187" s="63">
        <v>866</v>
      </c>
      <c r="H187" s="66">
        <v>0</v>
      </c>
      <c r="I187" s="112">
        <v>0</v>
      </c>
      <c r="J187" s="67">
        <v>1</v>
      </c>
      <c r="K187" s="64">
        <v>119</v>
      </c>
      <c r="L187" s="111">
        <v>108</v>
      </c>
      <c r="M187" s="65">
        <v>392</v>
      </c>
      <c r="N187" s="64">
        <v>0</v>
      </c>
      <c r="O187" s="111">
        <v>0</v>
      </c>
      <c r="P187" s="65">
        <v>0</v>
      </c>
      <c r="Q187" s="158">
        <v>0</v>
      </c>
      <c r="R187" s="159">
        <v>0</v>
      </c>
      <c r="S187" s="160">
        <v>1</v>
      </c>
      <c r="T187" s="176">
        <v>0</v>
      </c>
      <c r="U187" s="177">
        <v>0</v>
      </c>
      <c r="V187" s="178">
        <v>0</v>
      </c>
      <c r="W187" s="188">
        <v>0</v>
      </c>
      <c r="X187" s="189">
        <v>0</v>
      </c>
      <c r="Y187" s="190">
        <v>0</v>
      </c>
      <c r="Z187" s="70">
        <v>1706</v>
      </c>
      <c r="AA187" s="56">
        <v>5350</v>
      </c>
      <c r="AB187" s="142">
        <v>62</v>
      </c>
      <c r="AC187" s="150">
        <f t="shared" si="7"/>
        <v>31637</v>
      </c>
      <c r="AD187" s="146">
        <f t="shared" si="8"/>
        <v>40288</v>
      </c>
      <c r="AE187" s="151">
        <f t="shared" si="9"/>
        <v>1424</v>
      </c>
    </row>
    <row r="188" spans="1:31">
      <c r="A188" s="71" t="s">
        <v>371</v>
      </c>
      <c r="B188" s="60">
        <v>346</v>
      </c>
      <c r="C188" s="109">
        <v>263</v>
      </c>
      <c r="D188" s="61">
        <v>8</v>
      </c>
      <c r="E188" s="62">
        <v>4738</v>
      </c>
      <c r="F188" s="110">
        <v>5515</v>
      </c>
      <c r="G188" s="63">
        <v>109</v>
      </c>
      <c r="H188" s="66">
        <v>0</v>
      </c>
      <c r="I188" s="112">
        <v>0</v>
      </c>
      <c r="J188" s="67">
        <v>0</v>
      </c>
      <c r="K188" s="64">
        <v>593</v>
      </c>
      <c r="L188" s="111">
        <v>298</v>
      </c>
      <c r="M188" s="65">
        <v>5</v>
      </c>
      <c r="N188" s="64">
        <v>0</v>
      </c>
      <c r="O188" s="111">
        <v>0</v>
      </c>
      <c r="P188" s="65">
        <v>0</v>
      </c>
      <c r="Q188" s="158">
        <v>0</v>
      </c>
      <c r="R188" s="159">
        <v>0</v>
      </c>
      <c r="S188" s="160">
        <v>0</v>
      </c>
      <c r="T188" s="176">
        <v>0</v>
      </c>
      <c r="U188" s="177">
        <v>0</v>
      </c>
      <c r="V188" s="178">
        <v>0</v>
      </c>
      <c r="W188" s="188">
        <v>0</v>
      </c>
      <c r="X188" s="189">
        <v>0</v>
      </c>
      <c r="Y188" s="190">
        <v>0</v>
      </c>
      <c r="Z188" s="70">
        <v>118</v>
      </c>
      <c r="AA188" s="56">
        <v>397</v>
      </c>
      <c r="AB188" s="142">
        <v>24</v>
      </c>
      <c r="AC188" s="150">
        <f t="shared" si="7"/>
        <v>5795</v>
      </c>
      <c r="AD188" s="146">
        <f t="shared" si="8"/>
        <v>6473</v>
      </c>
      <c r="AE188" s="151">
        <f t="shared" si="9"/>
        <v>146</v>
      </c>
    </row>
    <row r="189" spans="1:31">
      <c r="A189" s="71" t="s">
        <v>372</v>
      </c>
      <c r="B189" s="60">
        <v>497</v>
      </c>
      <c r="C189" s="109">
        <v>331</v>
      </c>
      <c r="D189" s="61">
        <v>15</v>
      </c>
      <c r="E189" s="62">
        <v>10403</v>
      </c>
      <c r="F189" s="110">
        <v>9061</v>
      </c>
      <c r="G189" s="63">
        <v>60</v>
      </c>
      <c r="H189" s="66">
        <v>0</v>
      </c>
      <c r="I189" s="112">
        <v>0</v>
      </c>
      <c r="J189" s="67">
        <v>0</v>
      </c>
      <c r="K189" s="64">
        <v>6774</v>
      </c>
      <c r="L189" s="111">
        <v>4415</v>
      </c>
      <c r="M189" s="65">
        <v>312</v>
      </c>
      <c r="N189" s="64">
        <v>0</v>
      </c>
      <c r="O189" s="111">
        <v>0</v>
      </c>
      <c r="P189" s="65">
        <v>0</v>
      </c>
      <c r="Q189" s="158">
        <v>0</v>
      </c>
      <c r="R189" s="159">
        <v>0</v>
      </c>
      <c r="S189" s="160">
        <v>0</v>
      </c>
      <c r="T189" s="176">
        <v>0</v>
      </c>
      <c r="U189" s="177">
        <v>0</v>
      </c>
      <c r="V189" s="178">
        <v>0</v>
      </c>
      <c r="W189" s="188">
        <v>0</v>
      </c>
      <c r="X189" s="189">
        <v>0</v>
      </c>
      <c r="Y189" s="190">
        <v>0</v>
      </c>
      <c r="Z189" s="70">
        <v>377</v>
      </c>
      <c r="AA189" s="56">
        <v>597</v>
      </c>
      <c r="AB189" s="142">
        <v>12</v>
      </c>
      <c r="AC189" s="150">
        <f t="shared" si="7"/>
        <v>18051</v>
      </c>
      <c r="AD189" s="146">
        <f t="shared" si="8"/>
        <v>14404</v>
      </c>
      <c r="AE189" s="151">
        <f t="shared" si="9"/>
        <v>399</v>
      </c>
    </row>
    <row r="190" spans="1:31">
      <c r="A190" s="71" t="s">
        <v>373</v>
      </c>
      <c r="B190" s="60">
        <v>399</v>
      </c>
      <c r="C190" s="109">
        <v>286</v>
      </c>
      <c r="D190" s="61">
        <v>28</v>
      </c>
      <c r="E190" s="62">
        <v>3542</v>
      </c>
      <c r="F190" s="110">
        <v>5833</v>
      </c>
      <c r="G190" s="63">
        <v>50</v>
      </c>
      <c r="H190" s="66">
        <v>0</v>
      </c>
      <c r="I190" s="112">
        <v>0</v>
      </c>
      <c r="J190" s="67">
        <v>0</v>
      </c>
      <c r="K190" s="64">
        <v>466</v>
      </c>
      <c r="L190" s="111">
        <v>231</v>
      </c>
      <c r="M190" s="65">
        <v>3</v>
      </c>
      <c r="N190" s="64">
        <v>0</v>
      </c>
      <c r="O190" s="111">
        <v>0</v>
      </c>
      <c r="P190" s="65">
        <v>0</v>
      </c>
      <c r="Q190" s="158">
        <v>0</v>
      </c>
      <c r="R190" s="159">
        <v>0</v>
      </c>
      <c r="S190" s="160">
        <v>0</v>
      </c>
      <c r="T190" s="176">
        <v>0</v>
      </c>
      <c r="U190" s="177">
        <v>0</v>
      </c>
      <c r="V190" s="178">
        <v>0</v>
      </c>
      <c r="W190" s="188">
        <v>0</v>
      </c>
      <c r="X190" s="189">
        <v>0</v>
      </c>
      <c r="Y190" s="190">
        <v>0</v>
      </c>
      <c r="Z190" s="70">
        <v>111</v>
      </c>
      <c r="AA190" s="56">
        <v>351</v>
      </c>
      <c r="AB190" s="142">
        <v>13</v>
      </c>
      <c r="AC190" s="150">
        <f t="shared" si="7"/>
        <v>4518</v>
      </c>
      <c r="AD190" s="146">
        <f t="shared" si="8"/>
        <v>6701</v>
      </c>
      <c r="AE190" s="151">
        <f t="shared" si="9"/>
        <v>94</v>
      </c>
    </row>
    <row r="191" spans="1:31" ht="13.5" thickBot="1">
      <c r="A191" s="71" t="s">
        <v>374</v>
      </c>
      <c r="B191" s="60">
        <v>437</v>
      </c>
      <c r="C191" s="109">
        <v>252</v>
      </c>
      <c r="D191" s="61">
        <v>11</v>
      </c>
      <c r="E191" s="62">
        <v>8155</v>
      </c>
      <c r="F191" s="110">
        <v>6541</v>
      </c>
      <c r="G191" s="63">
        <v>68</v>
      </c>
      <c r="H191" s="66">
        <v>0</v>
      </c>
      <c r="I191" s="112">
        <v>0</v>
      </c>
      <c r="J191" s="67">
        <v>2</v>
      </c>
      <c r="K191" s="64">
        <v>1539</v>
      </c>
      <c r="L191" s="111">
        <v>939</v>
      </c>
      <c r="M191" s="65">
        <v>5</v>
      </c>
      <c r="N191" s="64">
        <v>0</v>
      </c>
      <c r="O191" s="111">
        <v>0</v>
      </c>
      <c r="P191" s="65">
        <v>0</v>
      </c>
      <c r="Q191" s="161">
        <v>0</v>
      </c>
      <c r="R191" s="162">
        <v>0</v>
      </c>
      <c r="S191" s="163">
        <v>0</v>
      </c>
      <c r="T191" s="179">
        <v>0</v>
      </c>
      <c r="U191" s="180">
        <v>0</v>
      </c>
      <c r="V191" s="181">
        <v>0</v>
      </c>
      <c r="W191" s="191">
        <v>0</v>
      </c>
      <c r="X191" s="192">
        <v>0</v>
      </c>
      <c r="Y191" s="193">
        <v>0</v>
      </c>
      <c r="Z191" s="70">
        <v>44</v>
      </c>
      <c r="AA191" s="56">
        <v>34</v>
      </c>
      <c r="AB191" s="142">
        <v>7</v>
      </c>
      <c r="AC191" s="152">
        <f t="shared" si="7"/>
        <v>10175</v>
      </c>
      <c r="AD191" s="153">
        <f t="shared" si="8"/>
        <v>7766</v>
      </c>
      <c r="AE191" s="154">
        <f t="shared" si="9"/>
        <v>93</v>
      </c>
    </row>
    <row r="192" spans="1:31" ht="16.5" thickBot="1">
      <c r="A192" s="72" t="s">
        <v>183</v>
      </c>
      <c r="B192" s="121">
        <f t="shared" ref="B192:AB192" si="10">SUM(B4:B191)</f>
        <v>805437</v>
      </c>
      <c r="C192" s="122">
        <f t="shared" si="10"/>
        <v>822465</v>
      </c>
      <c r="D192" s="123">
        <f t="shared" si="10"/>
        <v>220070</v>
      </c>
      <c r="E192" s="121">
        <f t="shared" si="10"/>
        <v>8332001</v>
      </c>
      <c r="F192" s="122">
        <f t="shared" si="10"/>
        <v>5362523</v>
      </c>
      <c r="G192" s="123">
        <f t="shared" si="10"/>
        <v>442257</v>
      </c>
      <c r="H192" s="121">
        <f t="shared" si="10"/>
        <v>0</v>
      </c>
      <c r="I192" s="122">
        <f t="shared" si="10"/>
        <v>0</v>
      </c>
      <c r="J192" s="123">
        <f t="shared" si="10"/>
        <v>3572</v>
      </c>
      <c r="K192" s="121">
        <f t="shared" si="10"/>
        <v>2342503</v>
      </c>
      <c r="L192" s="122">
        <f t="shared" si="10"/>
        <v>1635776</v>
      </c>
      <c r="M192" s="123">
        <f t="shared" si="10"/>
        <v>148217</v>
      </c>
      <c r="N192" s="121">
        <f t="shared" si="10"/>
        <v>0</v>
      </c>
      <c r="O192" s="122">
        <f t="shared" si="10"/>
        <v>0</v>
      </c>
      <c r="P192" s="140">
        <f t="shared" si="10"/>
        <v>115</v>
      </c>
      <c r="Q192" s="121">
        <f t="shared" si="10"/>
        <v>0</v>
      </c>
      <c r="R192" s="122">
        <f t="shared" si="10"/>
        <v>0</v>
      </c>
      <c r="S192" s="123">
        <f t="shared" si="10"/>
        <v>907</v>
      </c>
      <c r="T192" s="121">
        <f t="shared" si="10"/>
        <v>0</v>
      </c>
      <c r="U192" s="122">
        <f t="shared" si="10"/>
        <v>0</v>
      </c>
      <c r="V192" s="123">
        <f t="shared" si="10"/>
        <v>111</v>
      </c>
      <c r="W192" s="121">
        <f t="shared" si="10"/>
        <v>0</v>
      </c>
      <c r="X192" s="122">
        <f t="shared" si="10"/>
        <v>0</v>
      </c>
      <c r="Y192" s="123">
        <f t="shared" si="10"/>
        <v>4818</v>
      </c>
      <c r="Z192" s="141">
        <f t="shared" si="10"/>
        <v>371982</v>
      </c>
      <c r="AA192" s="122">
        <f t="shared" si="10"/>
        <v>612043</v>
      </c>
      <c r="AB192" s="140">
        <f t="shared" si="10"/>
        <v>50473</v>
      </c>
      <c r="AC192" s="121">
        <f t="shared" si="7"/>
        <v>11851923</v>
      </c>
      <c r="AD192" s="122">
        <f t="shared" si="8"/>
        <v>8432807</v>
      </c>
      <c r="AE192" s="123">
        <f t="shared" si="9"/>
        <v>870540</v>
      </c>
    </row>
    <row r="193" spans="1:31" ht="12" customHeight="1" thickBot="1">
      <c r="A193" s="55"/>
      <c r="B193" s="73" t="s">
        <v>115</v>
      </c>
      <c r="C193" s="81"/>
      <c r="D193" s="81"/>
      <c r="E193" s="74" t="s">
        <v>111</v>
      </c>
      <c r="F193" s="82"/>
      <c r="G193" s="83"/>
      <c r="H193" s="117" t="s">
        <v>375</v>
      </c>
      <c r="I193" s="118"/>
      <c r="J193" s="119"/>
      <c r="K193" s="75" t="s">
        <v>94</v>
      </c>
      <c r="L193" s="85"/>
      <c r="M193" s="86"/>
      <c r="N193" s="120" t="s">
        <v>81</v>
      </c>
      <c r="O193" s="89"/>
      <c r="P193" s="90"/>
      <c r="Q193" s="164" t="s">
        <v>90</v>
      </c>
      <c r="R193" s="165"/>
      <c r="S193" s="166"/>
      <c r="T193" s="167" t="s">
        <v>26</v>
      </c>
      <c r="U193" s="168"/>
      <c r="V193" s="169"/>
      <c r="W193" s="182" t="s">
        <v>58</v>
      </c>
      <c r="X193" s="183"/>
      <c r="Y193" s="184"/>
      <c r="Z193" s="76" t="s">
        <v>80</v>
      </c>
      <c r="AA193" s="87"/>
      <c r="AB193" s="88"/>
      <c r="AC193" s="55"/>
      <c r="AD193" s="55"/>
      <c r="AE193" s="55"/>
    </row>
    <row r="194" spans="1:31" ht="12" customHeight="1" thickBot="1">
      <c r="A194" s="55"/>
      <c r="B194" s="73" t="s">
        <v>121</v>
      </c>
      <c r="C194" s="81"/>
      <c r="D194" s="81"/>
      <c r="E194" s="74" t="s">
        <v>164</v>
      </c>
      <c r="F194" s="82"/>
      <c r="G194" s="83"/>
      <c r="H194" s="84"/>
      <c r="I194" s="84"/>
      <c r="J194" s="84"/>
      <c r="K194" s="75" t="s">
        <v>159</v>
      </c>
      <c r="L194" s="85"/>
      <c r="M194" s="86"/>
      <c r="N194" s="84"/>
      <c r="O194" s="84"/>
      <c r="P194" s="84"/>
      <c r="Q194" s="84"/>
      <c r="R194" s="84"/>
      <c r="S194" s="84"/>
      <c r="T194" s="170" t="s">
        <v>27</v>
      </c>
      <c r="U194" s="171"/>
      <c r="V194" s="172"/>
      <c r="W194" s="84"/>
      <c r="X194" s="84"/>
      <c r="Y194" s="84"/>
      <c r="Z194" s="76" t="s">
        <v>116</v>
      </c>
      <c r="AA194" s="87"/>
      <c r="AB194" s="88"/>
      <c r="AC194" s="55"/>
      <c r="AD194" s="55"/>
      <c r="AE194" s="55"/>
    </row>
    <row r="195" spans="1:31" ht="12" customHeight="1">
      <c r="A195" s="55"/>
      <c r="B195" s="73" t="s">
        <v>85</v>
      </c>
      <c r="C195" s="81"/>
      <c r="D195" s="81"/>
      <c r="E195" s="74" t="s">
        <v>112</v>
      </c>
      <c r="F195" s="82"/>
      <c r="G195" s="83"/>
      <c r="H195" s="84"/>
      <c r="I195" s="84"/>
      <c r="J195" s="84"/>
      <c r="K195" s="75" t="s">
        <v>70</v>
      </c>
      <c r="L195" s="85"/>
      <c r="M195" s="86"/>
      <c r="N195" s="84"/>
      <c r="O195" s="84"/>
      <c r="P195" s="84"/>
      <c r="Q195" s="139"/>
      <c r="R195" s="139"/>
      <c r="S195" s="139"/>
      <c r="T195" s="139"/>
      <c r="U195" s="139"/>
      <c r="V195" s="139"/>
      <c r="W195" s="139"/>
      <c r="X195" s="139"/>
      <c r="Y195" s="139"/>
      <c r="Z195" s="76" t="s">
        <v>117</v>
      </c>
      <c r="AA195" s="87"/>
      <c r="AB195" s="88"/>
      <c r="AC195" s="55"/>
      <c r="AD195" s="55"/>
      <c r="AE195" s="55"/>
    </row>
    <row r="196" spans="1:31" ht="12" customHeight="1">
      <c r="A196" s="55"/>
      <c r="B196" s="73" t="s">
        <v>124</v>
      </c>
      <c r="C196" s="81"/>
      <c r="D196" s="81"/>
      <c r="E196" s="74" t="s">
        <v>113</v>
      </c>
      <c r="F196" s="82"/>
      <c r="G196" s="83"/>
      <c r="H196" s="84"/>
      <c r="I196" s="84"/>
      <c r="J196" s="84"/>
      <c r="K196" s="75" t="s">
        <v>4</v>
      </c>
      <c r="L196" s="85"/>
      <c r="M196" s="86"/>
      <c r="N196" s="84"/>
      <c r="O196" s="84"/>
      <c r="P196" s="84"/>
      <c r="Q196" s="84"/>
      <c r="R196" s="84"/>
      <c r="S196" s="84"/>
      <c r="T196" s="84"/>
      <c r="U196" s="84"/>
      <c r="V196" s="84"/>
      <c r="W196" s="84"/>
      <c r="X196" s="84"/>
      <c r="Y196" s="84"/>
      <c r="Z196" s="76" t="s">
        <v>118</v>
      </c>
      <c r="AA196" s="87"/>
      <c r="AB196" s="88"/>
      <c r="AC196" s="55"/>
      <c r="AD196" s="55"/>
      <c r="AE196" s="55"/>
    </row>
    <row r="197" spans="1:31" ht="12" customHeight="1">
      <c r="A197" s="55"/>
      <c r="B197" s="73" t="s">
        <v>128</v>
      </c>
      <c r="C197" s="81"/>
      <c r="D197" s="81"/>
      <c r="E197" s="74" t="s">
        <v>114</v>
      </c>
      <c r="F197" s="82"/>
      <c r="G197" s="83"/>
      <c r="H197" s="84"/>
      <c r="I197" s="84"/>
      <c r="J197" s="84"/>
      <c r="K197" s="75" t="s">
        <v>160</v>
      </c>
      <c r="L197" s="85"/>
      <c r="M197" s="86"/>
      <c r="N197" s="84"/>
      <c r="O197" s="84"/>
      <c r="P197" s="84"/>
      <c r="Q197" s="84"/>
      <c r="R197" s="84"/>
      <c r="S197" s="84"/>
      <c r="T197" s="84"/>
      <c r="U197" s="84"/>
      <c r="V197" s="84"/>
      <c r="W197" s="84"/>
      <c r="X197" s="84"/>
      <c r="Y197" s="84"/>
      <c r="Z197" s="76" t="s">
        <v>82</v>
      </c>
      <c r="AA197" s="87"/>
      <c r="AB197" s="88"/>
      <c r="AC197" s="55"/>
      <c r="AD197" s="55"/>
      <c r="AE197" s="55"/>
    </row>
    <row r="198" spans="1:31" ht="12" customHeight="1" thickBot="1">
      <c r="A198" s="55"/>
      <c r="B198" s="73" t="s">
        <v>1</v>
      </c>
      <c r="C198" s="81"/>
      <c r="D198" s="81"/>
      <c r="E198" s="74" t="s">
        <v>119</v>
      </c>
      <c r="F198" s="82"/>
      <c r="G198" s="83"/>
      <c r="H198" s="84"/>
      <c r="I198" s="84"/>
      <c r="J198" s="84"/>
      <c r="K198" s="77" t="s">
        <v>77</v>
      </c>
      <c r="L198" s="89"/>
      <c r="M198" s="90"/>
      <c r="N198" s="84"/>
      <c r="O198" s="84"/>
      <c r="P198" s="84"/>
      <c r="Q198" s="84"/>
      <c r="R198" s="84"/>
      <c r="S198" s="84"/>
      <c r="T198" s="84"/>
      <c r="U198" s="84"/>
      <c r="V198" s="84"/>
      <c r="W198" s="84"/>
      <c r="X198" s="84"/>
      <c r="Y198" s="84"/>
      <c r="Z198" s="76" t="s">
        <v>83</v>
      </c>
      <c r="AA198" s="87"/>
      <c r="AB198" s="88"/>
      <c r="AC198" s="55"/>
      <c r="AD198" s="55"/>
      <c r="AE198" s="55"/>
    </row>
    <row r="199" spans="1:31" ht="12" customHeight="1">
      <c r="A199" s="55"/>
      <c r="B199" s="73" t="s">
        <v>11</v>
      </c>
      <c r="C199" s="81"/>
      <c r="D199" s="81"/>
      <c r="E199" s="74" t="s">
        <v>120</v>
      </c>
      <c r="F199" s="82"/>
      <c r="G199" s="83"/>
      <c r="H199" s="84"/>
      <c r="I199" s="84"/>
      <c r="J199" s="84"/>
      <c r="K199" s="84"/>
      <c r="L199" s="84"/>
      <c r="M199" s="84"/>
      <c r="N199" s="84"/>
      <c r="O199" s="84"/>
      <c r="P199" s="84"/>
      <c r="Q199" s="84"/>
      <c r="R199" s="84"/>
      <c r="S199" s="84"/>
      <c r="T199" s="84"/>
      <c r="U199" s="84"/>
      <c r="V199" s="84"/>
      <c r="W199" s="84"/>
      <c r="X199" s="84"/>
      <c r="Y199" s="84"/>
      <c r="Z199" s="76" t="s">
        <v>86</v>
      </c>
      <c r="AA199" s="87"/>
      <c r="AB199" s="88"/>
      <c r="AC199" s="55"/>
      <c r="AD199" s="55"/>
      <c r="AE199" s="55"/>
    </row>
    <row r="200" spans="1:31" ht="12" customHeight="1">
      <c r="A200" s="55"/>
      <c r="B200" s="73" t="s">
        <v>376</v>
      </c>
      <c r="C200" s="81"/>
      <c r="D200" s="81"/>
      <c r="E200" s="74" t="s">
        <v>122</v>
      </c>
      <c r="F200" s="82"/>
      <c r="G200" s="83"/>
      <c r="H200" s="84"/>
      <c r="I200" s="84"/>
      <c r="J200" s="84"/>
      <c r="K200" s="84"/>
      <c r="L200" s="84"/>
      <c r="M200" s="84"/>
      <c r="N200" s="84"/>
      <c r="O200" s="84"/>
      <c r="P200" s="84"/>
      <c r="Q200" s="84"/>
      <c r="R200" s="84"/>
      <c r="S200" s="84"/>
      <c r="T200" s="84"/>
      <c r="U200" s="84"/>
      <c r="V200" s="84"/>
      <c r="W200" s="84"/>
      <c r="X200" s="84"/>
      <c r="Y200" s="84"/>
      <c r="Z200" s="76" t="s">
        <v>87</v>
      </c>
      <c r="AA200" s="87"/>
      <c r="AB200" s="88"/>
      <c r="AC200" s="55"/>
      <c r="AD200" s="55"/>
      <c r="AE200" s="55"/>
    </row>
    <row r="201" spans="1:31" ht="12" customHeight="1">
      <c r="B201" s="73" t="s">
        <v>12</v>
      </c>
      <c r="C201" s="81"/>
      <c r="D201" s="81"/>
      <c r="E201" s="74" t="s">
        <v>165</v>
      </c>
      <c r="F201" s="82"/>
      <c r="G201" s="83"/>
      <c r="H201" s="84"/>
      <c r="I201" s="84"/>
      <c r="J201" s="84"/>
      <c r="K201" s="84"/>
      <c r="L201" s="84"/>
      <c r="M201" s="84"/>
      <c r="N201" s="84"/>
      <c r="O201" s="84"/>
      <c r="P201" s="84"/>
      <c r="Q201" s="84"/>
      <c r="R201" s="84"/>
      <c r="S201" s="84"/>
      <c r="T201" s="84"/>
      <c r="U201" s="84"/>
      <c r="V201" s="84"/>
      <c r="W201" s="84"/>
      <c r="X201" s="84"/>
      <c r="Y201" s="84"/>
      <c r="Z201" s="76" t="s">
        <v>88</v>
      </c>
      <c r="AA201" s="87"/>
      <c r="AB201" s="88"/>
      <c r="AC201" s="55"/>
      <c r="AD201" s="55"/>
      <c r="AE201" s="55"/>
    </row>
    <row r="202" spans="1:31" ht="12" customHeight="1">
      <c r="B202" s="73" t="s">
        <v>13</v>
      </c>
      <c r="C202" s="81"/>
      <c r="D202" s="81"/>
      <c r="E202" s="74" t="s">
        <v>166</v>
      </c>
      <c r="F202" s="82"/>
      <c r="G202" s="83"/>
      <c r="H202" s="84"/>
      <c r="I202" s="84"/>
      <c r="J202" s="84"/>
      <c r="K202" s="84"/>
      <c r="L202" s="84"/>
      <c r="M202" s="84"/>
      <c r="N202" s="84"/>
      <c r="O202" s="84"/>
      <c r="P202" s="84"/>
      <c r="Q202" s="84"/>
      <c r="R202" s="84"/>
      <c r="S202" s="84"/>
      <c r="T202" s="84"/>
      <c r="U202" s="84"/>
      <c r="V202" s="84"/>
      <c r="W202" s="84"/>
      <c r="X202" s="84"/>
      <c r="Y202" s="84"/>
      <c r="Z202" s="76" t="s">
        <v>89</v>
      </c>
      <c r="AA202" s="87"/>
      <c r="AB202" s="88"/>
      <c r="AC202" s="55"/>
      <c r="AD202" s="55"/>
      <c r="AE202" s="55"/>
    </row>
    <row r="203" spans="1:31" ht="12" customHeight="1">
      <c r="B203" s="73" t="s">
        <v>14</v>
      </c>
      <c r="C203" s="81"/>
      <c r="D203" s="81"/>
      <c r="E203" s="74" t="s">
        <v>167</v>
      </c>
      <c r="F203" s="82"/>
      <c r="G203" s="83"/>
      <c r="H203" s="84"/>
      <c r="I203" s="84"/>
      <c r="J203" s="84"/>
      <c r="K203" s="84"/>
      <c r="L203" s="84"/>
      <c r="M203" s="84"/>
      <c r="N203" s="84"/>
      <c r="O203" s="84"/>
      <c r="P203" s="84"/>
      <c r="Q203" s="84"/>
      <c r="R203" s="84"/>
      <c r="S203" s="84"/>
      <c r="T203" s="84"/>
      <c r="U203" s="84"/>
      <c r="V203" s="84"/>
      <c r="W203" s="84"/>
      <c r="X203" s="84"/>
      <c r="Y203" s="84"/>
      <c r="Z203" s="76" t="s">
        <v>172</v>
      </c>
      <c r="AA203" s="87"/>
      <c r="AB203" s="88"/>
      <c r="AC203" s="55"/>
      <c r="AD203" s="55"/>
      <c r="AE203" s="55"/>
    </row>
    <row r="204" spans="1:31" ht="12" customHeight="1">
      <c r="B204" s="73" t="s">
        <v>377</v>
      </c>
      <c r="C204" s="81"/>
      <c r="D204" s="81"/>
      <c r="E204" s="74" t="s">
        <v>125</v>
      </c>
      <c r="F204" s="82"/>
      <c r="G204" s="83"/>
      <c r="H204" s="84"/>
      <c r="I204" s="84"/>
      <c r="J204" s="84"/>
      <c r="K204" s="84"/>
      <c r="L204" s="84"/>
      <c r="M204" s="84"/>
      <c r="N204" s="84"/>
      <c r="O204" s="84"/>
      <c r="P204" s="84"/>
      <c r="Q204" s="84"/>
      <c r="R204" s="84"/>
      <c r="S204" s="84"/>
      <c r="T204" s="84"/>
      <c r="U204" s="84"/>
      <c r="V204" s="84"/>
      <c r="W204" s="84"/>
      <c r="X204" s="84"/>
      <c r="Y204" s="84"/>
      <c r="Z204" s="76" t="s">
        <v>123</v>
      </c>
      <c r="AA204" s="87"/>
      <c r="AB204" s="88"/>
      <c r="AC204" s="55"/>
      <c r="AD204" s="55"/>
      <c r="AE204" s="55"/>
    </row>
    <row r="205" spans="1:31" ht="12" customHeight="1">
      <c r="B205" s="73" t="s">
        <v>21</v>
      </c>
      <c r="C205" s="81"/>
      <c r="D205" s="81"/>
      <c r="E205" s="74" t="s">
        <v>126</v>
      </c>
      <c r="F205" s="82"/>
      <c r="G205" s="83"/>
      <c r="H205" s="84"/>
      <c r="I205" s="84"/>
      <c r="J205" s="84"/>
      <c r="K205" s="84"/>
      <c r="L205" s="84"/>
      <c r="M205" s="84"/>
      <c r="N205" s="84"/>
      <c r="O205" s="84"/>
      <c r="P205" s="84"/>
      <c r="Q205" s="84"/>
      <c r="R205" s="84"/>
      <c r="S205" s="84"/>
      <c r="T205" s="84"/>
      <c r="U205" s="84"/>
      <c r="V205" s="84"/>
      <c r="W205" s="84"/>
      <c r="X205" s="84"/>
      <c r="Y205" s="84"/>
      <c r="Z205" s="76" t="s">
        <v>92</v>
      </c>
      <c r="AA205" s="87"/>
      <c r="AB205" s="88"/>
    </row>
    <row r="206" spans="1:31" ht="12" customHeight="1">
      <c r="B206" s="73" t="s">
        <v>152</v>
      </c>
      <c r="C206" s="81"/>
      <c r="D206" s="81"/>
      <c r="E206" s="74" t="s">
        <v>127</v>
      </c>
      <c r="F206" s="82"/>
      <c r="G206" s="83"/>
      <c r="H206" s="84"/>
      <c r="I206" s="84"/>
      <c r="J206" s="84"/>
      <c r="K206" s="84"/>
      <c r="L206" s="84"/>
      <c r="M206" s="84"/>
      <c r="N206" s="84"/>
      <c r="O206" s="84"/>
      <c r="P206" s="84"/>
      <c r="Q206" s="84"/>
      <c r="R206" s="84"/>
      <c r="S206" s="84"/>
      <c r="T206" s="84"/>
      <c r="U206" s="84"/>
      <c r="V206" s="84"/>
      <c r="W206" s="84"/>
      <c r="X206" s="84"/>
      <c r="Y206" s="84"/>
      <c r="Z206" s="76" t="s">
        <v>93</v>
      </c>
      <c r="AA206" s="87"/>
      <c r="AB206" s="88"/>
    </row>
    <row r="207" spans="1:31" ht="12" customHeight="1" thickBot="1">
      <c r="B207" s="78" t="s">
        <v>74</v>
      </c>
      <c r="C207" s="93"/>
      <c r="D207" s="93"/>
      <c r="E207" s="74" t="s">
        <v>95</v>
      </c>
      <c r="F207" s="82"/>
      <c r="G207" s="83"/>
      <c r="H207" s="84"/>
      <c r="I207" s="84"/>
      <c r="J207" s="84"/>
      <c r="K207" s="84"/>
      <c r="L207" s="84"/>
      <c r="M207" s="84"/>
      <c r="N207" s="84"/>
      <c r="O207" s="84"/>
      <c r="P207" s="84"/>
      <c r="Q207" s="84"/>
      <c r="R207" s="84"/>
      <c r="S207" s="84"/>
      <c r="T207" s="84"/>
      <c r="U207" s="84"/>
      <c r="V207" s="84"/>
      <c r="W207" s="84"/>
      <c r="X207" s="84"/>
      <c r="Y207" s="84"/>
      <c r="Z207" s="76" t="s">
        <v>98</v>
      </c>
      <c r="AA207" s="87"/>
      <c r="AB207" s="88"/>
    </row>
    <row r="208" spans="1:31" ht="12" customHeight="1">
      <c r="B208" s="84"/>
      <c r="C208" s="84"/>
      <c r="D208" s="84"/>
      <c r="E208" s="74" t="s">
        <v>96</v>
      </c>
      <c r="F208" s="82"/>
      <c r="G208" s="83"/>
      <c r="H208" s="84"/>
      <c r="I208" s="84"/>
      <c r="J208" s="84"/>
      <c r="K208" s="84"/>
      <c r="L208" s="84"/>
      <c r="M208" s="84"/>
      <c r="N208" s="84"/>
      <c r="O208" s="84"/>
      <c r="P208" s="84"/>
      <c r="Q208" s="84"/>
      <c r="R208" s="84"/>
      <c r="S208" s="84"/>
      <c r="T208" s="84"/>
      <c r="U208" s="84"/>
      <c r="V208" s="84"/>
      <c r="W208" s="84"/>
      <c r="X208" s="84"/>
      <c r="Y208" s="84"/>
      <c r="Z208" s="76" t="s">
        <v>99</v>
      </c>
      <c r="AA208" s="87"/>
      <c r="AB208" s="88"/>
    </row>
    <row r="209" spans="2:28" ht="12" customHeight="1">
      <c r="B209" s="84"/>
      <c r="C209" s="84"/>
      <c r="D209" s="84"/>
      <c r="E209" s="74" t="s">
        <v>24</v>
      </c>
      <c r="F209" s="82"/>
      <c r="G209" s="83"/>
      <c r="H209" s="84"/>
      <c r="I209" s="84"/>
      <c r="J209" s="84"/>
      <c r="K209" s="84"/>
      <c r="L209" s="84"/>
      <c r="M209" s="84"/>
      <c r="N209" s="84"/>
      <c r="O209" s="84"/>
      <c r="P209" s="84"/>
      <c r="Q209" s="84"/>
      <c r="R209" s="84"/>
      <c r="S209" s="84"/>
      <c r="T209" s="84"/>
      <c r="U209" s="84"/>
      <c r="V209" s="84"/>
      <c r="W209" s="84"/>
      <c r="X209" s="84"/>
      <c r="Y209" s="84"/>
      <c r="Z209" s="76" t="s">
        <v>100</v>
      </c>
      <c r="AA209" s="87"/>
      <c r="AB209" s="88"/>
    </row>
    <row r="210" spans="2:28" ht="12" customHeight="1">
      <c r="B210" s="84"/>
      <c r="C210" s="84"/>
      <c r="D210" s="84"/>
      <c r="E210" s="74" t="s">
        <v>10</v>
      </c>
      <c r="F210" s="82"/>
      <c r="G210" s="83"/>
      <c r="H210" s="84"/>
      <c r="I210" s="84"/>
      <c r="J210" s="84"/>
      <c r="K210" s="84"/>
      <c r="L210" s="84"/>
      <c r="M210" s="84"/>
      <c r="N210" s="84"/>
      <c r="O210" s="84"/>
      <c r="P210" s="84"/>
      <c r="Q210" s="84"/>
      <c r="R210" s="84"/>
      <c r="S210" s="84"/>
      <c r="T210" s="84"/>
      <c r="U210" s="84"/>
      <c r="V210" s="84"/>
      <c r="W210" s="84"/>
      <c r="X210" s="84"/>
      <c r="Y210" s="84"/>
      <c r="Z210" s="76" t="s">
        <v>101</v>
      </c>
      <c r="AA210" s="87"/>
      <c r="AB210" s="88"/>
    </row>
    <row r="211" spans="2:28" ht="12" customHeight="1">
      <c r="B211" s="84"/>
      <c r="C211" s="84"/>
      <c r="D211" s="84"/>
      <c r="E211" s="74" t="s">
        <v>129</v>
      </c>
      <c r="F211" s="82"/>
      <c r="G211" s="83"/>
      <c r="H211" s="84"/>
      <c r="I211" s="84"/>
      <c r="J211" s="84"/>
      <c r="K211" s="84"/>
      <c r="L211" s="84"/>
      <c r="M211" s="84"/>
      <c r="N211" s="84"/>
      <c r="O211" s="84"/>
      <c r="P211" s="84"/>
      <c r="Q211" s="84"/>
      <c r="R211" s="84"/>
      <c r="S211" s="84"/>
      <c r="T211" s="84"/>
      <c r="U211" s="84"/>
      <c r="V211" s="84"/>
      <c r="W211" s="84"/>
      <c r="X211" s="84"/>
      <c r="Y211" s="84"/>
      <c r="Z211" s="76" t="s">
        <v>102</v>
      </c>
      <c r="AA211" s="87"/>
      <c r="AB211" s="88"/>
    </row>
    <row r="212" spans="2:28" ht="12" customHeight="1">
      <c r="B212" s="84"/>
      <c r="C212" s="84"/>
      <c r="D212" s="84"/>
      <c r="E212" s="74" t="s">
        <v>97</v>
      </c>
      <c r="F212" s="82"/>
      <c r="G212" s="83"/>
      <c r="H212" s="84"/>
      <c r="I212" s="84"/>
      <c r="J212" s="84"/>
      <c r="K212" s="84"/>
      <c r="L212" s="84"/>
      <c r="M212" s="84"/>
      <c r="N212" s="84"/>
      <c r="O212" s="84"/>
      <c r="P212" s="84"/>
      <c r="Q212" s="84"/>
      <c r="R212" s="84"/>
      <c r="S212" s="84"/>
      <c r="T212" s="84"/>
      <c r="U212" s="84"/>
      <c r="V212" s="84"/>
      <c r="W212" s="84"/>
      <c r="X212" s="84"/>
      <c r="Y212" s="84"/>
      <c r="Z212" s="76" t="s">
        <v>103</v>
      </c>
      <c r="AA212" s="87"/>
      <c r="AB212" s="88"/>
    </row>
    <row r="213" spans="2:28" ht="12" customHeight="1">
      <c r="B213" s="84"/>
      <c r="C213" s="84"/>
      <c r="D213" s="84"/>
      <c r="E213" s="74" t="s">
        <v>130</v>
      </c>
      <c r="F213" s="82"/>
      <c r="G213" s="83"/>
      <c r="H213" s="84"/>
      <c r="I213" s="84"/>
      <c r="J213" s="84"/>
      <c r="K213" s="84"/>
      <c r="L213" s="84"/>
      <c r="M213" s="84"/>
      <c r="N213" s="84"/>
      <c r="O213" s="84"/>
      <c r="P213" s="84"/>
      <c r="Q213" s="84"/>
      <c r="R213" s="84"/>
      <c r="S213" s="84"/>
      <c r="T213" s="84"/>
      <c r="U213" s="84"/>
      <c r="V213" s="84"/>
      <c r="W213" s="84"/>
      <c r="X213" s="84"/>
      <c r="Y213" s="84"/>
      <c r="Z213" s="76" t="s">
        <v>104</v>
      </c>
      <c r="AA213" s="87"/>
      <c r="AB213" s="88"/>
    </row>
    <row r="214" spans="2:28" ht="12" customHeight="1">
      <c r="B214" s="84"/>
      <c r="C214" s="84"/>
      <c r="D214" s="84"/>
      <c r="E214" s="74" t="s">
        <v>131</v>
      </c>
      <c r="F214" s="82"/>
      <c r="G214" s="83"/>
      <c r="H214" s="84"/>
      <c r="I214" s="84"/>
      <c r="J214" s="84"/>
      <c r="K214" s="84"/>
      <c r="L214" s="84"/>
      <c r="M214" s="84"/>
      <c r="N214" s="84"/>
      <c r="O214" s="84"/>
      <c r="P214" s="84"/>
      <c r="Q214" s="84"/>
      <c r="R214" s="84"/>
      <c r="S214" s="84"/>
      <c r="T214" s="84"/>
      <c r="U214" s="84"/>
      <c r="V214" s="84"/>
      <c r="W214" s="84"/>
      <c r="X214" s="84"/>
      <c r="Y214" s="84"/>
      <c r="Z214" s="76" t="s">
        <v>45</v>
      </c>
      <c r="AA214" s="87"/>
      <c r="AB214" s="88"/>
    </row>
    <row r="215" spans="2:28" ht="12" customHeight="1">
      <c r="B215" s="84"/>
      <c r="C215" s="84"/>
      <c r="D215" s="84"/>
      <c r="E215" s="74" t="s">
        <v>132</v>
      </c>
      <c r="F215" s="82"/>
      <c r="G215" s="83"/>
      <c r="H215" s="84"/>
      <c r="I215" s="84"/>
      <c r="J215" s="84"/>
      <c r="K215" s="84"/>
      <c r="L215" s="84"/>
      <c r="M215" s="84"/>
      <c r="N215" s="84"/>
      <c r="O215" s="84"/>
      <c r="P215" s="84"/>
      <c r="Q215" s="84"/>
      <c r="R215" s="84"/>
      <c r="S215" s="84"/>
      <c r="T215" s="84"/>
      <c r="U215" s="84"/>
      <c r="V215" s="84"/>
      <c r="W215" s="84"/>
      <c r="X215" s="84"/>
      <c r="Y215" s="84"/>
      <c r="Z215" s="76" t="s">
        <v>25</v>
      </c>
      <c r="AA215" s="87"/>
      <c r="AB215" s="88"/>
    </row>
    <row r="216" spans="2:28">
      <c r="B216" s="84"/>
      <c r="C216" s="84"/>
      <c r="D216" s="84"/>
      <c r="E216" s="74" t="s">
        <v>15</v>
      </c>
      <c r="F216" s="82"/>
      <c r="G216" s="83"/>
      <c r="H216" s="84"/>
      <c r="I216" s="84"/>
      <c r="J216" s="84"/>
      <c r="K216" s="84"/>
      <c r="L216" s="84"/>
      <c r="M216" s="84"/>
      <c r="N216" s="84"/>
      <c r="O216" s="84"/>
      <c r="P216" s="84"/>
      <c r="Q216" s="84"/>
      <c r="R216" s="84"/>
      <c r="S216" s="84"/>
      <c r="T216" s="84"/>
      <c r="U216" s="84"/>
      <c r="V216" s="84"/>
      <c r="W216" s="84"/>
      <c r="X216" s="84"/>
      <c r="Y216" s="84"/>
      <c r="Z216" s="76" t="s">
        <v>105</v>
      </c>
      <c r="AA216" s="87"/>
      <c r="AB216" s="88"/>
    </row>
    <row r="217" spans="2:28">
      <c r="B217" s="84"/>
      <c r="C217" s="84"/>
      <c r="D217" s="84"/>
      <c r="E217" s="74" t="s">
        <v>16</v>
      </c>
      <c r="F217" s="82"/>
      <c r="G217" s="83"/>
      <c r="H217" s="84"/>
      <c r="I217" s="84"/>
      <c r="J217" s="84"/>
      <c r="K217" s="84"/>
      <c r="L217" s="84"/>
      <c r="M217" s="84"/>
      <c r="N217" s="84"/>
      <c r="O217" s="84"/>
      <c r="P217" s="84"/>
      <c r="Q217" s="84"/>
      <c r="R217" s="84"/>
      <c r="S217" s="84"/>
      <c r="T217" s="84"/>
      <c r="U217" s="84"/>
      <c r="V217" s="84"/>
      <c r="W217" s="84"/>
      <c r="X217" s="84"/>
      <c r="Y217" s="84"/>
      <c r="Z217" s="76" t="s">
        <v>106</v>
      </c>
      <c r="AA217" s="87"/>
      <c r="AB217" s="88"/>
    </row>
    <row r="218" spans="2:28">
      <c r="B218" s="84"/>
      <c r="C218" s="84"/>
      <c r="D218" s="84"/>
      <c r="E218" s="74" t="s">
        <v>170</v>
      </c>
      <c r="F218" s="82"/>
      <c r="G218" s="83"/>
      <c r="H218" s="84"/>
      <c r="I218" s="84"/>
      <c r="J218" s="84"/>
      <c r="K218" s="84"/>
      <c r="L218" s="84"/>
      <c r="M218" s="84"/>
      <c r="N218" s="84"/>
      <c r="O218" s="84"/>
      <c r="P218" s="84"/>
      <c r="Q218" s="84"/>
      <c r="R218" s="84"/>
      <c r="S218" s="84"/>
      <c r="T218" s="84"/>
      <c r="U218" s="84"/>
      <c r="V218" s="84"/>
      <c r="W218" s="84"/>
      <c r="X218" s="84"/>
      <c r="Y218" s="84"/>
      <c r="Z218" s="76" t="s">
        <v>133</v>
      </c>
      <c r="AA218" s="87"/>
      <c r="AB218" s="88"/>
    </row>
    <row r="219" spans="2:28">
      <c r="B219" s="84"/>
      <c r="C219" s="84"/>
      <c r="D219" s="84"/>
      <c r="E219" s="74" t="s">
        <v>135</v>
      </c>
      <c r="F219" s="82"/>
      <c r="G219" s="83"/>
      <c r="H219" s="84"/>
      <c r="I219" s="84"/>
      <c r="J219" s="84"/>
      <c r="K219" s="84"/>
      <c r="L219" s="84"/>
      <c r="M219" s="84"/>
      <c r="N219" s="84"/>
      <c r="O219" s="84"/>
      <c r="P219" s="84"/>
      <c r="Q219" s="84"/>
      <c r="R219" s="84"/>
      <c r="S219" s="84"/>
      <c r="T219" s="84"/>
      <c r="U219" s="84"/>
      <c r="V219" s="84"/>
      <c r="W219" s="84"/>
      <c r="X219" s="84"/>
      <c r="Y219" s="84"/>
      <c r="Z219" s="76" t="s">
        <v>107</v>
      </c>
      <c r="AA219" s="87"/>
      <c r="AB219" s="88"/>
    </row>
    <row r="220" spans="2:28">
      <c r="B220" s="84"/>
      <c r="C220" s="84"/>
      <c r="D220" s="84"/>
      <c r="E220" s="74" t="s">
        <v>136</v>
      </c>
      <c r="F220" s="82"/>
      <c r="G220" s="83"/>
      <c r="H220" s="84"/>
      <c r="I220" s="84"/>
      <c r="J220" s="84"/>
      <c r="K220" s="84"/>
      <c r="L220" s="84"/>
      <c r="M220" s="84"/>
      <c r="N220" s="84"/>
      <c r="O220" s="84"/>
      <c r="P220" s="84"/>
      <c r="Q220" s="84"/>
      <c r="R220" s="84"/>
      <c r="S220" s="84"/>
      <c r="T220" s="84"/>
      <c r="U220" s="84"/>
      <c r="V220" s="84"/>
      <c r="W220" s="84"/>
      <c r="X220" s="84"/>
      <c r="Y220" s="84"/>
      <c r="Z220" s="76" t="s">
        <v>108</v>
      </c>
      <c r="AA220" s="87"/>
      <c r="AB220" s="88"/>
    </row>
    <row r="221" spans="2:28">
      <c r="B221" s="84"/>
      <c r="C221" s="84"/>
      <c r="D221" s="84"/>
      <c r="E221" s="74" t="s">
        <v>138</v>
      </c>
      <c r="F221" s="82"/>
      <c r="G221" s="83"/>
      <c r="H221" s="84"/>
      <c r="I221" s="84"/>
      <c r="J221" s="84"/>
      <c r="K221" s="84"/>
      <c r="L221" s="84"/>
      <c r="M221" s="84"/>
      <c r="N221" s="84"/>
      <c r="O221" s="84"/>
      <c r="P221" s="84"/>
      <c r="Q221" s="84"/>
      <c r="R221" s="84"/>
      <c r="S221" s="84"/>
      <c r="T221" s="84"/>
      <c r="U221" s="84"/>
      <c r="V221" s="84"/>
      <c r="W221" s="84"/>
      <c r="X221" s="84"/>
      <c r="Y221" s="84"/>
      <c r="Z221" s="76" t="s">
        <v>76</v>
      </c>
      <c r="AA221" s="87"/>
      <c r="AB221" s="88"/>
    </row>
    <row r="222" spans="2:28">
      <c r="B222" s="84"/>
      <c r="C222" s="84"/>
      <c r="D222" s="84"/>
      <c r="E222" s="74" t="s">
        <v>139</v>
      </c>
      <c r="F222" s="82"/>
      <c r="G222" s="83"/>
      <c r="H222" s="84"/>
      <c r="I222" s="84"/>
      <c r="J222" s="84"/>
      <c r="K222" s="84"/>
      <c r="L222" s="84"/>
      <c r="M222" s="84"/>
      <c r="N222" s="84"/>
      <c r="O222" s="84"/>
      <c r="P222" s="84"/>
      <c r="Q222" s="84"/>
      <c r="R222" s="84"/>
      <c r="S222" s="84"/>
      <c r="T222" s="84"/>
      <c r="U222" s="84"/>
      <c r="V222" s="84"/>
      <c r="W222" s="84"/>
      <c r="X222" s="84"/>
      <c r="Y222" s="84"/>
      <c r="Z222" s="76" t="s">
        <v>109</v>
      </c>
      <c r="AA222" s="87"/>
      <c r="AB222" s="88"/>
    </row>
    <row r="223" spans="2:28">
      <c r="B223" s="84"/>
      <c r="C223" s="84"/>
      <c r="D223" s="84"/>
      <c r="E223" s="74" t="s">
        <v>17</v>
      </c>
      <c r="F223" s="82"/>
      <c r="G223" s="83"/>
      <c r="H223" s="84"/>
      <c r="I223" s="84"/>
      <c r="J223" s="84"/>
      <c r="K223" s="84"/>
      <c r="L223" s="84"/>
      <c r="M223" s="84"/>
      <c r="N223" s="84"/>
      <c r="O223" s="84"/>
      <c r="P223" s="84"/>
      <c r="Q223" s="84"/>
      <c r="R223" s="84"/>
      <c r="S223" s="84"/>
      <c r="T223" s="84"/>
      <c r="U223" s="84"/>
      <c r="V223" s="84"/>
      <c r="W223" s="84"/>
      <c r="X223" s="84"/>
      <c r="Y223" s="84"/>
      <c r="Z223" s="76" t="s">
        <v>134</v>
      </c>
      <c r="AA223" s="87"/>
      <c r="AB223" s="88"/>
    </row>
    <row r="224" spans="2:28">
      <c r="B224" s="84"/>
      <c r="C224" s="84"/>
      <c r="D224" s="84"/>
      <c r="E224" s="74" t="s">
        <v>140</v>
      </c>
      <c r="F224" s="82"/>
      <c r="G224" s="83"/>
      <c r="H224" s="84"/>
      <c r="I224" s="84"/>
      <c r="J224" s="84"/>
      <c r="K224" s="84"/>
      <c r="L224" s="84"/>
      <c r="M224" s="84"/>
      <c r="N224" s="84"/>
      <c r="O224" s="84"/>
      <c r="P224" s="84"/>
      <c r="Q224" s="84"/>
      <c r="R224" s="84"/>
      <c r="S224" s="84"/>
      <c r="T224" s="84"/>
      <c r="U224" s="84"/>
      <c r="V224" s="84"/>
      <c r="W224" s="84"/>
      <c r="X224" s="84"/>
      <c r="Y224" s="84"/>
      <c r="Z224" s="76" t="s">
        <v>110</v>
      </c>
      <c r="AA224" s="87"/>
      <c r="AB224" s="88"/>
    </row>
    <row r="225" spans="2:28">
      <c r="B225" s="84"/>
      <c r="C225" s="84"/>
      <c r="D225" s="84"/>
      <c r="E225" s="74" t="s">
        <v>18</v>
      </c>
      <c r="F225" s="82"/>
      <c r="G225" s="83"/>
      <c r="H225" s="84"/>
      <c r="I225" s="84"/>
      <c r="J225" s="84"/>
      <c r="K225" s="84"/>
      <c r="L225" s="84"/>
      <c r="M225" s="84"/>
      <c r="N225" s="84"/>
      <c r="O225" s="84"/>
      <c r="P225" s="84"/>
      <c r="Q225" s="84"/>
      <c r="R225" s="84"/>
      <c r="S225" s="84"/>
      <c r="T225" s="84"/>
      <c r="U225" s="84"/>
      <c r="V225" s="84"/>
      <c r="W225" s="84"/>
      <c r="X225" s="84"/>
      <c r="Y225" s="84"/>
      <c r="Z225" s="76" t="s">
        <v>61</v>
      </c>
      <c r="AA225" s="87"/>
      <c r="AB225" s="88"/>
    </row>
    <row r="226" spans="2:28">
      <c r="B226" s="84"/>
      <c r="C226" s="84"/>
      <c r="D226" s="84"/>
      <c r="E226" s="74" t="s">
        <v>19</v>
      </c>
      <c r="F226" s="82"/>
      <c r="G226" s="83"/>
      <c r="H226" s="84"/>
      <c r="I226" s="84"/>
      <c r="J226" s="84"/>
      <c r="K226" s="84"/>
      <c r="L226" s="84"/>
      <c r="M226" s="84"/>
      <c r="N226" s="84"/>
      <c r="O226" s="84"/>
      <c r="P226" s="84"/>
      <c r="Q226" s="84"/>
      <c r="R226" s="84"/>
      <c r="S226" s="84"/>
      <c r="T226" s="84"/>
      <c r="U226" s="84"/>
      <c r="V226" s="84"/>
      <c r="W226" s="84"/>
      <c r="X226" s="84"/>
      <c r="Y226" s="84"/>
      <c r="Z226" s="76" t="s">
        <v>39</v>
      </c>
      <c r="AA226" s="87"/>
      <c r="AB226" s="88"/>
    </row>
    <row r="227" spans="2:28">
      <c r="B227" s="84"/>
      <c r="C227" s="84"/>
      <c r="D227" s="84"/>
      <c r="E227" s="74" t="s">
        <v>52</v>
      </c>
      <c r="F227" s="82"/>
      <c r="G227" s="83"/>
      <c r="H227" s="84"/>
      <c r="I227" s="84"/>
      <c r="J227" s="84"/>
      <c r="K227" s="84"/>
      <c r="L227" s="84"/>
      <c r="M227" s="84"/>
      <c r="N227" s="84"/>
      <c r="O227" s="84"/>
      <c r="P227" s="84"/>
      <c r="Q227" s="84"/>
      <c r="R227" s="84"/>
      <c r="S227" s="84"/>
      <c r="T227" s="84"/>
      <c r="U227" s="84"/>
      <c r="V227" s="84"/>
      <c r="W227" s="84"/>
      <c r="X227" s="84"/>
      <c r="Y227" s="84"/>
      <c r="Z227" s="76" t="s">
        <v>40</v>
      </c>
      <c r="AA227" s="87"/>
      <c r="AB227" s="88"/>
    </row>
    <row r="228" spans="2:28">
      <c r="B228" s="84"/>
      <c r="C228" s="84"/>
      <c r="D228" s="84"/>
      <c r="E228" s="74" t="s">
        <v>141</v>
      </c>
      <c r="F228" s="82"/>
      <c r="G228" s="83"/>
      <c r="H228" s="84"/>
      <c r="I228" s="84"/>
      <c r="J228" s="84"/>
      <c r="K228" s="84"/>
      <c r="L228" s="84"/>
      <c r="M228" s="84"/>
      <c r="N228" s="84"/>
      <c r="O228" s="84"/>
      <c r="P228" s="84"/>
      <c r="Q228" s="84"/>
      <c r="R228" s="84"/>
      <c r="S228" s="84"/>
      <c r="T228" s="84"/>
      <c r="U228" s="84"/>
      <c r="V228" s="84"/>
      <c r="W228" s="84"/>
      <c r="X228" s="84"/>
      <c r="Y228" s="84"/>
      <c r="Z228" s="76" t="s">
        <v>41</v>
      </c>
      <c r="AA228" s="87"/>
      <c r="AB228" s="88"/>
    </row>
    <row r="229" spans="2:28">
      <c r="B229" s="84"/>
      <c r="C229" s="84"/>
      <c r="D229" s="84"/>
      <c r="E229" s="74" t="s">
        <v>20</v>
      </c>
      <c r="F229" s="82"/>
      <c r="G229" s="83"/>
      <c r="H229" s="84"/>
      <c r="I229" s="84"/>
      <c r="J229" s="84"/>
      <c r="K229" s="84"/>
      <c r="L229" s="84"/>
      <c r="M229" s="84"/>
      <c r="N229" s="84"/>
      <c r="O229" s="84"/>
      <c r="P229" s="84"/>
      <c r="Q229" s="84"/>
      <c r="R229" s="84"/>
      <c r="S229" s="84"/>
      <c r="T229" s="84"/>
      <c r="U229" s="84"/>
      <c r="V229" s="84"/>
      <c r="W229" s="84"/>
      <c r="X229" s="84"/>
      <c r="Y229" s="84"/>
      <c r="Z229" s="76" t="s">
        <v>173</v>
      </c>
      <c r="AA229" s="87"/>
      <c r="AB229" s="88"/>
    </row>
    <row r="230" spans="2:28">
      <c r="B230" s="84"/>
      <c r="C230" s="84"/>
      <c r="D230" s="84"/>
      <c r="E230" s="74" t="s">
        <v>142</v>
      </c>
      <c r="F230" s="82"/>
      <c r="G230" s="83"/>
      <c r="H230" s="84"/>
      <c r="I230" s="84"/>
      <c r="J230" s="84"/>
      <c r="K230" s="84"/>
      <c r="L230" s="84"/>
      <c r="M230" s="84"/>
      <c r="N230" s="84"/>
      <c r="O230" s="84"/>
      <c r="P230" s="84"/>
      <c r="Q230" s="84"/>
      <c r="R230" s="84"/>
      <c r="S230" s="84"/>
      <c r="T230" s="84"/>
      <c r="U230" s="84"/>
      <c r="V230" s="84"/>
      <c r="W230" s="84"/>
      <c r="X230" s="84"/>
      <c r="Y230" s="84"/>
      <c r="Z230" s="76" t="s">
        <v>42</v>
      </c>
      <c r="AA230" s="87"/>
      <c r="AB230" s="88"/>
    </row>
    <row r="231" spans="2:28">
      <c r="B231" s="84"/>
      <c r="C231" s="84"/>
      <c r="D231" s="84"/>
      <c r="E231" s="74" t="s">
        <v>143</v>
      </c>
      <c r="F231" s="82"/>
      <c r="G231" s="83"/>
      <c r="H231" s="84"/>
      <c r="I231" s="84"/>
      <c r="J231" s="84"/>
      <c r="K231" s="84"/>
      <c r="L231" s="84"/>
      <c r="M231" s="84"/>
      <c r="N231" s="84"/>
      <c r="O231" s="84"/>
      <c r="P231" s="84"/>
      <c r="Q231" s="84"/>
      <c r="R231" s="84"/>
      <c r="S231" s="84"/>
      <c r="T231" s="84"/>
      <c r="U231" s="84"/>
      <c r="V231" s="84"/>
      <c r="W231" s="84"/>
      <c r="X231" s="84"/>
      <c r="Y231" s="84"/>
      <c r="Z231" s="76" t="s">
        <v>43</v>
      </c>
      <c r="AA231" s="87"/>
      <c r="AB231" s="88"/>
    </row>
    <row r="232" spans="2:28">
      <c r="B232" s="84"/>
      <c r="C232" s="84"/>
      <c r="D232" s="84"/>
      <c r="E232" s="74" t="s">
        <v>144</v>
      </c>
      <c r="F232" s="82"/>
      <c r="G232" s="83"/>
      <c r="H232" s="84"/>
      <c r="I232" s="84"/>
      <c r="J232" s="84"/>
      <c r="K232" s="84"/>
      <c r="L232" s="84"/>
      <c r="M232" s="84"/>
      <c r="N232" s="84"/>
      <c r="O232" s="84"/>
      <c r="P232" s="84"/>
      <c r="Q232" s="84"/>
      <c r="R232" s="84"/>
      <c r="S232" s="84"/>
      <c r="T232" s="84"/>
      <c r="U232" s="84"/>
      <c r="V232" s="84"/>
      <c r="W232" s="84"/>
      <c r="X232" s="84"/>
      <c r="Y232" s="84"/>
      <c r="Z232" s="76" t="s">
        <v>44</v>
      </c>
      <c r="AA232" s="87"/>
      <c r="AB232" s="88"/>
    </row>
    <row r="233" spans="2:28">
      <c r="B233" s="84"/>
      <c r="C233" s="84"/>
      <c r="D233" s="84"/>
      <c r="E233" s="74" t="s">
        <v>145</v>
      </c>
      <c r="F233" s="82"/>
      <c r="G233" s="83"/>
      <c r="H233" s="84"/>
      <c r="I233" s="84"/>
      <c r="J233" s="84"/>
      <c r="K233" s="84"/>
      <c r="L233" s="84"/>
      <c r="M233" s="84"/>
      <c r="N233" s="84"/>
      <c r="O233" s="84"/>
      <c r="P233" s="84"/>
      <c r="Q233" s="84"/>
      <c r="R233" s="84"/>
      <c r="S233" s="84"/>
      <c r="T233" s="84"/>
      <c r="U233" s="84"/>
      <c r="V233" s="84"/>
      <c r="W233" s="84"/>
      <c r="X233" s="84"/>
      <c r="Y233" s="84"/>
      <c r="Z233" s="76" t="s">
        <v>174</v>
      </c>
      <c r="AA233" s="87"/>
      <c r="AB233" s="88"/>
    </row>
    <row r="234" spans="2:28">
      <c r="B234" s="84"/>
      <c r="C234" s="84"/>
      <c r="D234" s="84"/>
      <c r="E234" s="74" t="s">
        <v>146</v>
      </c>
      <c r="F234" s="82"/>
      <c r="G234" s="83"/>
      <c r="H234" s="84"/>
      <c r="I234" s="84"/>
      <c r="J234" s="84"/>
      <c r="K234" s="84"/>
      <c r="L234" s="84"/>
      <c r="M234" s="84"/>
      <c r="N234" s="84"/>
      <c r="O234" s="84"/>
      <c r="P234" s="84"/>
      <c r="Q234" s="84"/>
      <c r="R234" s="84"/>
      <c r="S234" s="84"/>
      <c r="T234" s="84"/>
      <c r="U234" s="84"/>
      <c r="V234" s="84"/>
      <c r="W234" s="84"/>
      <c r="X234" s="84"/>
      <c r="Y234" s="84"/>
      <c r="Z234" s="76" t="s">
        <v>46</v>
      </c>
      <c r="AA234" s="87"/>
      <c r="AB234" s="88"/>
    </row>
    <row r="235" spans="2:28">
      <c r="B235" s="84"/>
      <c r="C235" s="84"/>
      <c r="D235" s="84"/>
      <c r="E235" s="74" t="s">
        <v>147</v>
      </c>
      <c r="F235" s="82"/>
      <c r="G235" s="83"/>
      <c r="H235" s="84"/>
      <c r="I235" s="84"/>
      <c r="J235" s="84"/>
      <c r="K235" s="84"/>
      <c r="L235" s="84"/>
      <c r="M235" s="84"/>
      <c r="N235" s="84"/>
      <c r="O235" s="84"/>
      <c r="P235" s="84"/>
      <c r="Q235" s="84"/>
      <c r="R235" s="84"/>
      <c r="S235" s="84"/>
      <c r="T235" s="84"/>
      <c r="U235" s="84"/>
      <c r="V235" s="84"/>
      <c r="W235" s="84"/>
      <c r="X235" s="84"/>
      <c r="Y235" s="84"/>
      <c r="Z235" s="76" t="s">
        <v>175</v>
      </c>
      <c r="AA235" s="87"/>
      <c r="AB235" s="88"/>
    </row>
    <row r="236" spans="2:28">
      <c r="B236" s="84"/>
      <c r="C236" s="84"/>
      <c r="D236" s="84"/>
      <c r="E236" s="74" t="s">
        <v>149</v>
      </c>
      <c r="F236" s="82"/>
      <c r="G236" s="83"/>
      <c r="H236" s="84"/>
      <c r="I236" s="84"/>
      <c r="J236" s="84"/>
      <c r="K236" s="84"/>
      <c r="L236" s="84"/>
      <c r="M236" s="84"/>
      <c r="N236" s="84"/>
      <c r="O236" s="84"/>
      <c r="P236" s="84"/>
      <c r="Q236" s="84"/>
      <c r="R236" s="84"/>
      <c r="S236" s="84"/>
      <c r="T236" s="84"/>
      <c r="U236" s="84"/>
      <c r="V236" s="84"/>
      <c r="W236" s="84"/>
      <c r="X236" s="84"/>
      <c r="Y236" s="84"/>
      <c r="Z236" s="76" t="s">
        <v>47</v>
      </c>
      <c r="AA236" s="87"/>
      <c r="AB236" s="88"/>
    </row>
    <row r="237" spans="2:28">
      <c r="B237" s="84"/>
      <c r="C237" s="84"/>
      <c r="D237" s="84"/>
      <c r="E237" s="138" t="s">
        <v>384</v>
      </c>
      <c r="F237" s="82"/>
      <c r="G237" s="83"/>
      <c r="H237" s="84"/>
      <c r="I237" s="84"/>
      <c r="J237" s="84"/>
      <c r="K237" s="84"/>
      <c r="L237" s="84"/>
      <c r="M237" s="84"/>
      <c r="N237" s="84"/>
      <c r="O237" s="84"/>
      <c r="P237" s="84"/>
      <c r="Q237" s="84"/>
      <c r="R237" s="84"/>
      <c r="S237" s="84"/>
      <c r="T237" s="84"/>
      <c r="U237" s="84"/>
      <c r="V237" s="84"/>
      <c r="W237" s="84"/>
      <c r="X237" s="84"/>
      <c r="Y237" s="84"/>
      <c r="Z237" s="76" t="s">
        <v>48</v>
      </c>
      <c r="AA237" s="87"/>
      <c r="AB237" s="88"/>
    </row>
    <row r="238" spans="2:28">
      <c r="B238" s="84"/>
      <c r="C238" s="84"/>
      <c r="D238" s="84"/>
      <c r="E238" s="138" t="s">
        <v>385</v>
      </c>
      <c r="F238" s="82"/>
      <c r="G238" s="83"/>
      <c r="H238" s="84"/>
      <c r="I238" s="84"/>
      <c r="J238" s="84"/>
      <c r="K238" s="84"/>
      <c r="L238" s="84"/>
      <c r="M238" s="84"/>
      <c r="N238" s="84"/>
      <c r="O238" s="84"/>
      <c r="P238" s="84"/>
      <c r="Q238" s="84"/>
      <c r="R238" s="84"/>
      <c r="S238" s="84"/>
      <c r="T238" s="84"/>
      <c r="U238" s="84"/>
      <c r="V238" s="84"/>
      <c r="W238" s="84"/>
      <c r="X238" s="84"/>
      <c r="Y238" s="84"/>
      <c r="Z238" s="76" t="s">
        <v>137</v>
      </c>
      <c r="AA238" s="87"/>
      <c r="AB238" s="88"/>
    </row>
    <row r="239" spans="2:28">
      <c r="B239" s="84"/>
      <c r="C239" s="84"/>
      <c r="D239" s="84"/>
      <c r="E239" s="74" t="s">
        <v>153</v>
      </c>
      <c r="F239" s="82"/>
      <c r="G239" s="83"/>
      <c r="H239" s="84"/>
      <c r="I239" s="84"/>
      <c r="J239" s="84"/>
      <c r="K239" s="84"/>
      <c r="L239" s="84"/>
      <c r="M239" s="84"/>
      <c r="N239" s="84"/>
      <c r="O239" s="84"/>
      <c r="P239" s="84"/>
      <c r="Q239" s="84"/>
      <c r="R239" s="84"/>
      <c r="S239" s="84"/>
      <c r="T239" s="84"/>
      <c r="U239" s="84"/>
      <c r="V239" s="84"/>
      <c r="W239" s="84"/>
      <c r="X239" s="84"/>
      <c r="Y239" s="84"/>
      <c r="Z239" s="76" t="s">
        <v>49</v>
      </c>
      <c r="AA239" s="87"/>
      <c r="AB239" s="88"/>
    </row>
    <row r="240" spans="2:28">
      <c r="B240" s="84"/>
      <c r="C240" s="84"/>
      <c r="D240" s="84"/>
      <c r="E240" s="74" t="s">
        <v>154</v>
      </c>
      <c r="F240" s="82"/>
      <c r="G240" s="83"/>
      <c r="H240" s="84"/>
      <c r="I240" s="84"/>
      <c r="J240" s="84"/>
      <c r="K240" s="84"/>
      <c r="L240" s="84"/>
      <c r="M240" s="84"/>
      <c r="N240" s="84"/>
      <c r="O240" s="84"/>
      <c r="P240" s="84"/>
      <c r="Q240" s="84"/>
      <c r="R240" s="84"/>
      <c r="S240" s="84"/>
      <c r="T240" s="84"/>
      <c r="U240" s="84"/>
      <c r="V240" s="84"/>
      <c r="W240" s="84"/>
      <c r="X240" s="84"/>
      <c r="Y240" s="84"/>
      <c r="Z240" s="76" t="s">
        <v>176</v>
      </c>
      <c r="AA240" s="87"/>
      <c r="AB240" s="88"/>
    </row>
    <row r="241" spans="2:28">
      <c r="B241" s="84"/>
      <c r="C241" s="84"/>
      <c r="D241" s="84"/>
      <c r="E241" s="74" t="s">
        <v>155</v>
      </c>
      <c r="F241" s="82"/>
      <c r="G241" s="83"/>
      <c r="H241" s="84"/>
      <c r="I241" s="84"/>
      <c r="J241" s="84"/>
      <c r="K241" s="84"/>
      <c r="L241" s="84"/>
      <c r="M241" s="84"/>
      <c r="N241" s="84"/>
      <c r="O241" s="84"/>
      <c r="P241" s="84"/>
      <c r="Q241" s="84"/>
      <c r="R241" s="84"/>
      <c r="S241" s="84"/>
      <c r="T241" s="84"/>
      <c r="U241" s="84"/>
      <c r="V241" s="84"/>
      <c r="W241" s="84"/>
      <c r="X241" s="84"/>
      <c r="Y241" s="84"/>
      <c r="Z241" s="76" t="s">
        <v>51</v>
      </c>
      <c r="AA241" s="87"/>
      <c r="AB241" s="88"/>
    </row>
    <row r="242" spans="2:28">
      <c r="B242" s="84"/>
      <c r="C242" s="84"/>
      <c r="D242" s="84"/>
      <c r="E242" s="74" t="s">
        <v>156</v>
      </c>
      <c r="F242" s="82"/>
      <c r="G242" s="83"/>
      <c r="H242" s="84"/>
      <c r="I242" s="84"/>
      <c r="J242" s="84"/>
      <c r="K242" s="84"/>
      <c r="L242" s="84"/>
      <c r="M242" s="84"/>
      <c r="N242" s="84"/>
      <c r="O242" s="84"/>
      <c r="P242" s="84"/>
      <c r="Q242" s="84"/>
      <c r="R242" s="84"/>
      <c r="S242" s="84"/>
      <c r="T242" s="84"/>
      <c r="U242" s="84"/>
      <c r="V242" s="84"/>
      <c r="W242" s="84"/>
      <c r="X242" s="84"/>
      <c r="Y242" s="84"/>
      <c r="Z242" s="76" t="s">
        <v>53</v>
      </c>
      <c r="AA242" s="87"/>
      <c r="AB242" s="88"/>
    </row>
    <row r="243" spans="2:28">
      <c r="B243" s="84"/>
      <c r="C243" s="84"/>
      <c r="D243" s="84"/>
      <c r="E243" s="74" t="s">
        <v>23</v>
      </c>
      <c r="F243" s="82"/>
      <c r="G243" s="83"/>
      <c r="H243" s="84"/>
      <c r="I243" s="84"/>
      <c r="J243" s="84"/>
      <c r="K243" s="84"/>
      <c r="L243" s="84"/>
      <c r="M243" s="84"/>
      <c r="N243" s="84"/>
      <c r="O243" s="84"/>
      <c r="P243" s="84"/>
      <c r="Q243" s="84"/>
      <c r="R243" s="84"/>
      <c r="S243" s="84"/>
      <c r="T243" s="84"/>
      <c r="U243" s="84"/>
      <c r="V243" s="84"/>
      <c r="W243" s="84"/>
      <c r="X243" s="84"/>
      <c r="Y243" s="84"/>
      <c r="Z243" s="76" t="s">
        <v>54</v>
      </c>
      <c r="AA243" s="87"/>
      <c r="AB243" s="88"/>
    </row>
    <row r="244" spans="2:28">
      <c r="B244" s="84"/>
      <c r="C244" s="84"/>
      <c r="D244" s="84"/>
      <c r="E244" s="74" t="s">
        <v>28</v>
      </c>
      <c r="F244" s="82"/>
      <c r="G244" s="83"/>
      <c r="H244" s="84"/>
      <c r="I244" s="84"/>
      <c r="J244" s="84"/>
      <c r="K244" s="84"/>
      <c r="L244" s="84"/>
      <c r="M244" s="84"/>
      <c r="N244" s="84"/>
      <c r="O244" s="84"/>
      <c r="P244" s="84"/>
      <c r="Q244" s="84"/>
      <c r="R244" s="84"/>
      <c r="S244" s="84"/>
      <c r="T244" s="84"/>
      <c r="U244" s="84"/>
      <c r="V244" s="84"/>
      <c r="W244" s="84"/>
      <c r="X244" s="84"/>
      <c r="Y244" s="84"/>
      <c r="Z244" s="76" t="s">
        <v>55</v>
      </c>
      <c r="AA244" s="87"/>
      <c r="AB244" s="88"/>
    </row>
    <row r="245" spans="2:28">
      <c r="B245" s="84"/>
      <c r="C245" s="84"/>
      <c r="D245" s="84"/>
      <c r="E245" s="74" t="s">
        <v>63</v>
      </c>
      <c r="F245" s="82"/>
      <c r="G245" s="83"/>
      <c r="H245" s="84"/>
      <c r="I245" s="84"/>
      <c r="J245" s="84"/>
      <c r="K245" s="84"/>
      <c r="L245" s="84"/>
      <c r="M245" s="84"/>
      <c r="N245" s="84"/>
      <c r="O245" s="84"/>
      <c r="P245" s="84"/>
      <c r="Q245" s="84"/>
      <c r="R245" s="84"/>
      <c r="S245" s="84"/>
      <c r="T245" s="84"/>
      <c r="U245" s="84"/>
      <c r="V245" s="84"/>
      <c r="W245" s="84"/>
      <c r="X245" s="84"/>
      <c r="Y245" s="84"/>
      <c r="Z245" s="76" t="s">
        <v>168</v>
      </c>
      <c r="AA245" s="87"/>
      <c r="AB245" s="88"/>
    </row>
    <row r="246" spans="2:28">
      <c r="B246" s="84"/>
      <c r="C246" s="84"/>
      <c r="D246" s="84"/>
      <c r="E246" s="74" t="s">
        <v>157</v>
      </c>
      <c r="F246" s="82"/>
      <c r="G246" s="83"/>
      <c r="H246" s="84"/>
      <c r="I246" s="84"/>
      <c r="J246" s="84"/>
      <c r="K246" s="84"/>
      <c r="L246" s="84"/>
      <c r="M246" s="84"/>
      <c r="N246" s="84"/>
      <c r="O246" s="84"/>
      <c r="P246" s="84"/>
      <c r="Q246" s="84"/>
      <c r="R246" s="84"/>
      <c r="S246" s="84"/>
      <c r="T246" s="84"/>
      <c r="U246" s="84"/>
      <c r="V246" s="84"/>
      <c r="W246" s="84"/>
      <c r="X246" s="84"/>
      <c r="Y246" s="84"/>
      <c r="Z246" s="76" t="s">
        <v>177</v>
      </c>
      <c r="AA246" s="87"/>
      <c r="AB246" s="88"/>
    </row>
    <row r="247" spans="2:28">
      <c r="B247" s="84"/>
      <c r="C247" s="84"/>
      <c r="D247" s="84"/>
      <c r="E247" s="74" t="s">
        <v>67</v>
      </c>
      <c r="F247" s="82"/>
      <c r="G247" s="83"/>
      <c r="H247" s="84"/>
      <c r="I247" s="84"/>
      <c r="J247" s="84"/>
      <c r="K247" s="84"/>
      <c r="L247" s="84"/>
      <c r="M247" s="84"/>
      <c r="N247" s="84"/>
      <c r="O247" s="84"/>
      <c r="P247" s="84"/>
      <c r="Q247" s="84"/>
      <c r="R247" s="84"/>
      <c r="S247" s="84"/>
      <c r="T247" s="84"/>
      <c r="U247" s="84"/>
      <c r="V247" s="84"/>
      <c r="W247" s="84"/>
      <c r="X247" s="84"/>
      <c r="Y247" s="84"/>
      <c r="Z247" s="76" t="s">
        <v>56</v>
      </c>
      <c r="AA247" s="87"/>
      <c r="AB247" s="88"/>
    </row>
    <row r="248" spans="2:28">
      <c r="B248" s="84"/>
      <c r="C248" s="84"/>
      <c r="D248" s="84"/>
      <c r="E248" s="74" t="s">
        <v>68</v>
      </c>
      <c r="F248" s="82"/>
      <c r="G248" s="83"/>
      <c r="H248" s="84"/>
      <c r="I248" s="84"/>
      <c r="J248" s="84"/>
      <c r="K248" s="84"/>
      <c r="L248" s="84"/>
      <c r="M248" s="84"/>
      <c r="N248" s="84"/>
      <c r="O248" s="84"/>
      <c r="P248" s="84"/>
      <c r="Q248" s="84"/>
      <c r="R248" s="84"/>
      <c r="S248" s="84"/>
      <c r="T248" s="84"/>
      <c r="U248" s="84"/>
      <c r="V248" s="84"/>
      <c r="W248" s="84"/>
      <c r="X248" s="84"/>
      <c r="Y248" s="84"/>
      <c r="Z248" s="76" t="s">
        <v>148</v>
      </c>
      <c r="AA248" s="87"/>
      <c r="AB248" s="88"/>
    </row>
    <row r="249" spans="2:28">
      <c r="B249" s="84"/>
      <c r="C249" s="84"/>
      <c r="D249" s="84"/>
      <c r="E249" s="74" t="s">
        <v>161</v>
      </c>
      <c r="F249" s="82"/>
      <c r="G249" s="83"/>
      <c r="H249" s="84"/>
      <c r="I249" s="84"/>
      <c r="J249" s="84"/>
      <c r="K249" s="84"/>
      <c r="L249" s="84"/>
      <c r="M249" s="84"/>
      <c r="N249" s="84"/>
      <c r="O249" s="84"/>
      <c r="P249" s="84"/>
      <c r="Q249" s="84"/>
      <c r="R249" s="84"/>
      <c r="S249" s="84"/>
      <c r="T249" s="84"/>
      <c r="U249" s="84"/>
      <c r="V249" s="84"/>
      <c r="W249" s="84"/>
      <c r="X249" s="84"/>
      <c r="Y249" s="84"/>
      <c r="Z249" s="76" t="s">
        <v>57</v>
      </c>
      <c r="AA249" s="87"/>
      <c r="AB249" s="88"/>
    </row>
    <row r="250" spans="2:28">
      <c r="B250" s="84"/>
      <c r="C250" s="84"/>
      <c r="D250" s="84"/>
      <c r="E250" s="74" t="s">
        <v>5</v>
      </c>
      <c r="F250" s="82"/>
      <c r="G250" s="83"/>
      <c r="H250" s="84"/>
      <c r="I250" s="84"/>
      <c r="J250" s="84"/>
      <c r="K250" s="84"/>
      <c r="L250" s="84"/>
      <c r="M250" s="84"/>
      <c r="N250" s="84"/>
      <c r="O250" s="84"/>
      <c r="P250" s="84"/>
      <c r="Q250" s="84"/>
      <c r="R250" s="84"/>
      <c r="S250" s="84"/>
      <c r="T250" s="84"/>
      <c r="U250" s="84"/>
      <c r="V250" s="84"/>
      <c r="W250" s="84"/>
      <c r="X250" s="84"/>
      <c r="Y250" s="84"/>
      <c r="Z250" s="76" t="s">
        <v>59</v>
      </c>
      <c r="AA250" s="87"/>
      <c r="AB250" s="88"/>
    </row>
    <row r="251" spans="2:28">
      <c r="B251" s="84"/>
      <c r="C251" s="84"/>
      <c r="D251" s="84"/>
      <c r="E251" s="74" t="s">
        <v>158</v>
      </c>
      <c r="F251" s="82"/>
      <c r="G251" s="83"/>
      <c r="H251" s="84"/>
      <c r="I251" s="84"/>
      <c r="J251" s="84"/>
      <c r="K251" s="84"/>
      <c r="L251" s="84"/>
      <c r="M251" s="84"/>
      <c r="N251" s="84"/>
      <c r="O251" s="84"/>
      <c r="P251" s="84"/>
      <c r="Q251" s="84"/>
      <c r="R251" s="84"/>
      <c r="S251" s="84"/>
      <c r="T251" s="84"/>
      <c r="U251" s="84"/>
      <c r="V251" s="84"/>
      <c r="W251" s="84"/>
      <c r="X251" s="84"/>
      <c r="Y251" s="84"/>
      <c r="Z251" s="76" t="s">
        <v>60</v>
      </c>
      <c r="AA251" s="87"/>
      <c r="AB251" s="88"/>
    </row>
    <row r="252" spans="2:28">
      <c r="B252" s="84"/>
      <c r="C252" s="84"/>
      <c r="D252" s="84"/>
      <c r="E252" s="74" t="s">
        <v>162</v>
      </c>
      <c r="F252" s="82"/>
      <c r="G252" s="83"/>
      <c r="H252" s="84"/>
      <c r="I252" s="84"/>
      <c r="J252" s="84"/>
      <c r="K252" s="84"/>
      <c r="L252" s="84"/>
      <c r="M252" s="84"/>
      <c r="N252" s="84"/>
      <c r="O252" s="84"/>
      <c r="P252" s="84"/>
      <c r="Q252" s="84"/>
      <c r="R252" s="84"/>
      <c r="S252" s="84"/>
      <c r="T252" s="84"/>
      <c r="U252" s="84"/>
      <c r="V252" s="84"/>
      <c r="W252" s="84"/>
      <c r="X252" s="84"/>
      <c r="Y252" s="84"/>
      <c r="Z252" s="76" t="s">
        <v>64</v>
      </c>
      <c r="AA252" s="87"/>
      <c r="AB252" s="88"/>
    </row>
    <row r="253" spans="2:28">
      <c r="B253" s="84"/>
      <c r="C253" s="84"/>
      <c r="D253" s="84"/>
      <c r="E253" s="74" t="s">
        <v>22</v>
      </c>
      <c r="F253" s="82"/>
      <c r="G253" s="83"/>
      <c r="I253" s="84"/>
      <c r="J253" s="84"/>
      <c r="K253" s="84"/>
      <c r="L253" s="84"/>
      <c r="M253" s="84"/>
      <c r="N253" s="84"/>
      <c r="O253" s="84"/>
      <c r="P253" s="84"/>
      <c r="Q253" s="84"/>
      <c r="R253" s="84"/>
      <c r="S253" s="84"/>
      <c r="T253" s="84"/>
      <c r="U253" s="84"/>
      <c r="V253" s="84"/>
      <c r="W253" s="84"/>
      <c r="X253" s="84"/>
      <c r="Y253" s="84"/>
      <c r="Z253" s="76" t="s">
        <v>65</v>
      </c>
      <c r="AA253" s="87"/>
      <c r="AB253" s="88"/>
    </row>
    <row r="254" spans="2:28" ht="13.5" thickBot="1">
      <c r="B254" s="84"/>
      <c r="C254" s="84"/>
      <c r="D254" s="84"/>
      <c r="E254" s="79" t="s">
        <v>75</v>
      </c>
      <c r="F254" s="91"/>
      <c r="G254" s="92"/>
      <c r="I254" s="84"/>
      <c r="J254" s="84"/>
      <c r="K254" s="84"/>
      <c r="L254" s="84"/>
      <c r="M254" s="84"/>
      <c r="N254" s="84"/>
      <c r="O254" s="84"/>
      <c r="P254" s="84"/>
      <c r="Q254" s="84"/>
      <c r="R254" s="84"/>
      <c r="S254" s="84"/>
      <c r="T254" s="84"/>
      <c r="U254" s="84"/>
      <c r="V254" s="84"/>
      <c r="W254" s="84"/>
      <c r="X254" s="84"/>
      <c r="Y254" s="84"/>
      <c r="Z254" s="76" t="s">
        <v>66</v>
      </c>
      <c r="AA254" s="87"/>
      <c r="AB254" s="88"/>
    </row>
    <row r="255" spans="2:28">
      <c r="B255" s="84"/>
      <c r="C255" s="84"/>
      <c r="D255" s="84"/>
      <c r="F255" s="84"/>
      <c r="G255" s="84"/>
      <c r="H255" s="84"/>
      <c r="I255" s="84"/>
      <c r="J255" s="84"/>
      <c r="K255" s="84"/>
      <c r="L255" s="84"/>
      <c r="M255" s="84"/>
      <c r="N255" s="84"/>
      <c r="O255" s="84"/>
      <c r="P255" s="84"/>
      <c r="Q255" s="84"/>
      <c r="R255" s="84"/>
      <c r="S255" s="84"/>
      <c r="T255" s="84"/>
      <c r="U255" s="84"/>
      <c r="V255" s="84"/>
      <c r="W255" s="84"/>
      <c r="X255" s="84"/>
      <c r="Y255" s="84"/>
      <c r="Z255" s="76" t="s">
        <v>178</v>
      </c>
      <c r="AA255" s="87"/>
      <c r="AB255" s="88"/>
    </row>
    <row r="256" spans="2:28">
      <c r="B256" s="84"/>
      <c r="C256" s="84"/>
      <c r="D256" s="84"/>
      <c r="H256" s="84"/>
      <c r="I256" s="84"/>
      <c r="J256" s="84"/>
      <c r="K256" s="84"/>
      <c r="L256" s="84"/>
      <c r="M256" s="84"/>
      <c r="N256" s="84"/>
      <c r="O256" s="84"/>
      <c r="P256" s="84"/>
      <c r="Q256" s="84"/>
      <c r="R256" s="84"/>
      <c r="S256" s="84"/>
      <c r="T256" s="84"/>
      <c r="U256" s="84"/>
      <c r="V256" s="84"/>
      <c r="W256" s="84"/>
      <c r="X256" s="84"/>
      <c r="Y256" s="84"/>
      <c r="Z256" s="76" t="s">
        <v>69</v>
      </c>
      <c r="AA256" s="87"/>
      <c r="AB256" s="88"/>
    </row>
    <row r="257" spans="2:28">
      <c r="B257" s="84"/>
      <c r="C257" s="84"/>
      <c r="D257" s="84"/>
      <c r="H257" s="84"/>
      <c r="I257" s="84"/>
      <c r="J257" s="84"/>
      <c r="K257" s="84"/>
      <c r="L257" s="84"/>
      <c r="M257" s="84"/>
      <c r="N257" s="84"/>
      <c r="O257" s="84"/>
      <c r="P257" s="84"/>
      <c r="Q257" s="84"/>
      <c r="R257" s="84"/>
      <c r="S257" s="84"/>
      <c r="T257" s="84"/>
      <c r="U257" s="84"/>
      <c r="V257" s="84"/>
      <c r="W257" s="84"/>
      <c r="X257" s="84"/>
      <c r="Y257" s="84"/>
      <c r="Z257" s="76" t="s">
        <v>78</v>
      </c>
      <c r="AA257" s="87"/>
      <c r="AB257" s="88"/>
    </row>
    <row r="258" spans="2:28">
      <c r="B258" s="84"/>
      <c r="C258" s="84"/>
      <c r="D258" s="84"/>
      <c r="H258" s="84"/>
      <c r="I258" s="84"/>
      <c r="J258" s="84"/>
      <c r="K258" s="84"/>
      <c r="L258" s="84"/>
      <c r="M258" s="84"/>
      <c r="N258" s="84"/>
      <c r="O258" s="84"/>
      <c r="P258" s="84"/>
      <c r="Q258" s="84"/>
      <c r="R258" s="84"/>
      <c r="S258" s="84"/>
      <c r="T258" s="84"/>
      <c r="U258" s="84"/>
      <c r="V258" s="84"/>
      <c r="W258" s="84"/>
      <c r="X258" s="84"/>
      <c r="Y258" s="84"/>
      <c r="Z258" s="76" t="s">
        <v>179</v>
      </c>
      <c r="AA258" s="87"/>
      <c r="AB258" s="88"/>
    </row>
    <row r="259" spans="2:28">
      <c r="B259" s="84"/>
      <c r="C259" s="84"/>
      <c r="D259" s="84"/>
      <c r="H259" s="84"/>
      <c r="I259" s="84"/>
      <c r="J259" s="84"/>
      <c r="K259" s="84"/>
      <c r="L259" s="84"/>
      <c r="M259" s="84"/>
      <c r="N259" s="84"/>
      <c r="O259" s="84"/>
      <c r="P259" s="84"/>
      <c r="Q259" s="84"/>
      <c r="R259" s="84"/>
      <c r="S259" s="84"/>
      <c r="T259" s="84"/>
      <c r="U259" s="84"/>
      <c r="V259" s="84"/>
      <c r="W259" s="84"/>
      <c r="X259" s="84"/>
      <c r="Y259" s="84"/>
      <c r="Z259" s="76" t="s">
        <v>79</v>
      </c>
      <c r="AA259" s="87"/>
      <c r="AB259" s="88"/>
    </row>
    <row r="260" spans="2:28">
      <c r="B260" s="84"/>
      <c r="C260" s="84"/>
      <c r="D260" s="84"/>
      <c r="H260" s="84"/>
      <c r="I260" s="84"/>
      <c r="J260" s="84"/>
      <c r="K260" s="84"/>
      <c r="L260" s="84"/>
      <c r="M260" s="84"/>
      <c r="N260" s="84"/>
      <c r="O260" s="84"/>
      <c r="P260" s="84"/>
      <c r="Q260" s="84"/>
      <c r="R260" s="84"/>
      <c r="S260" s="84"/>
      <c r="T260" s="84"/>
      <c r="U260" s="84"/>
      <c r="V260" s="84"/>
      <c r="W260" s="84"/>
      <c r="X260" s="84"/>
      <c r="Y260" s="84"/>
      <c r="Z260" s="76" t="s">
        <v>84</v>
      </c>
      <c r="AA260" s="87"/>
      <c r="AB260" s="88"/>
    </row>
    <row r="261" spans="2:28">
      <c r="B261" s="84"/>
      <c r="C261" s="84"/>
      <c r="D261" s="84"/>
      <c r="H261" s="84"/>
      <c r="I261" s="84"/>
      <c r="J261" s="84"/>
      <c r="K261" s="84"/>
      <c r="L261" s="84"/>
      <c r="M261" s="84"/>
      <c r="N261" s="84"/>
      <c r="O261" s="84"/>
      <c r="P261" s="84"/>
      <c r="Q261" s="84"/>
      <c r="R261" s="84"/>
      <c r="S261" s="84"/>
      <c r="T261" s="84"/>
      <c r="U261" s="84"/>
      <c r="V261" s="84"/>
      <c r="W261" s="84"/>
      <c r="X261" s="84"/>
      <c r="Y261" s="84"/>
      <c r="Z261" s="76" t="s">
        <v>91</v>
      </c>
      <c r="AA261" s="87"/>
      <c r="AB261" s="88"/>
    </row>
    <row r="262" spans="2:28">
      <c r="B262" s="84"/>
      <c r="C262" s="84"/>
      <c r="D262" s="84"/>
      <c r="H262" s="84"/>
      <c r="I262" s="84"/>
      <c r="J262" s="84"/>
      <c r="K262" s="84"/>
      <c r="L262" s="84"/>
      <c r="M262" s="84"/>
      <c r="N262" s="84"/>
      <c r="O262" s="84"/>
      <c r="P262" s="84"/>
      <c r="Q262" s="84"/>
      <c r="R262" s="84"/>
      <c r="S262" s="84"/>
      <c r="T262" s="84"/>
      <c r="U262" s="84"/>
      <c r="V262" s="84"/>
      <c r="W262" s="84"/>
      <c r="X262" s="84"/>
      <c r="Y262" s="84"/>
      <c r="Z262" s="76" t="s">
        <v>50</v>
      </c>
      <c r="AA262" s="87"/>
      <c r="AB262" s="88"/>
    </row>
    <row r="263" spans="2:28">
      <c r="B263" s="84"/>
      <c r="C263" s="84"/>
      <c r="D263" s="84"/>
      <c r="H263" s="84"/>
      <c r="I263" s="84"/>
      <c r="J263" s="84"/>
      <c r="K263" s="84"/>
      <c r="L263" s="84"/>
      <c r="M263" s="84"/>
      <c r="N263" s="84"/>
      <c r="O263" s="84"/>
      <c r="P263" s="84"/>
      <c r="Q263" s="84"/>
      <c r="R263" s="84"/>
      <c r="S263" s="84"/>
      <c r="T263" s="84"/>
      <c r="U263" s="84"/>
      <c r="V263" s="84"/>
      <c r="W263" s="84"/>
      <c r="X263" s="84"/>
      <c r="Y263" s="84"/>
      <c r="Z263" s="76" t="s">
        <v>62</v>
      </c>
      <c r="AA263" s="87"/>
      <c r="AB263" s="88"/>
    </row>
    <row r="264" spans="2:28">
      <c r="B264" s="84"/>
      <c r="C264" s="84"/>
      <c r="D264" s="84"/>
      <c r="H264" s="84"/>
      <c r="I264" s="84"/>
      <c r="J264" s="84"/>
      <c r="K264" s="84"/>
      <c r="L264" s="84"/>
      <c r="M264" s="84"/>
      <c r="N264" s="84"/>
      <c r="O264" s="84"/>
      <c r="P264" s="84"/>
      <c r="Q264" s="84"/>
      <c r="R264" s="84"/>
      <c r="S264" s="84"/>
      <c r="T264" s="84"/>
      <c r="U264" s="84"/>
      <c r="V264" s="84"/>
      <c r="W264" s="84"/>
      <c r="X264" s="84"/>
      <c r="Y264" s="84"/>
      <c r="Z264" s="76" t="s">
        <v>6</v>
      </c>
      <c r="AA264" s="87"/>
      <c r="AB264" s="88"/>
    </row>
    <row r="265" spans="2:28">
      <c r="B265" s="84"/>
      <c r="C265" s="84"/>
      <c r="D265" s="84"/>
      <c r="H265" s="84"/>
      <c r="I265" s="84"/>
      <c r="J265" s="84"/>
      <c r="K265" s="84"/>
      <c r="L265" s="84"/>
      <c r="M265" s="84"/>
      <c r="N265" s="84"/>
      <c r="O265" s="84"/>
      <c r="P265" s="84"/>
      <c r="Q265" s="84"/>
      <c r="R265" s="84"/>
      <c r="S265" s="84"/>
      <c r="T265" s="84"/>
      <c r="U265" s="84"/>
      <c r="V265" s="84"/>
      <c r="W265" s="84"/>
      <c r="X265" s="84"/>
      <c r="Y265" s="84"/>
      <c r="Z265" s="76" t="s">
        <v>71</v>
      </c>
      <c r="AA265" s="87"/>
      <c r="AB265" s="88"/>
    </row>
    <row r="266" spans="2:28">
      <c r="B266" s="84"/>
      <c r="C266" s="84"/>
      <c r="D266" s="84"/>
      <c r="H266" s="84"/>
      <c r="I266" s="84"/>
      <c r="J266" s="84"/>
      <c r="K266" s="84"/>
      <c r="L266" s="84"/>
      <c r="M266" s="84"/>
      <c r="N266" s="84"/>
      <c r="O266" s="84"/>
      <c r="P266" s="84"/>
      <c r="Q266" s="84"/>
      <c r="R266" s="84"/>
      <c r="S266" s="84"/>
      <c r="T266" s="84"/>
      <c r="U266" s="84"/>
      <c r="V266" s="84"/>
      <c r="W266" s="84"/>
      <c r="X266" s="84"/>
      <c r="Y266" s="84"/>
      <c r="Z266" s="76" t="s">
        <v>7</v>
      </c>
      <c r="AA266" s="87"/>
      <c r="AB266" s="88"/>
    </row>
    <row r="267" spans="2:28">
      <c r="B267" s="84"/>
      <c r="C267" s="84"/>
      <c r="D267" s="84"/>
      <c r="H267" s="84"/>
      <c r="I267" s="84"/>
      <c r="J267" s="84"/>
      <c r="K267" s="84"/>
      <c r="L267" s="84"/>
      <c r="M267" s="84"/>
      <c r="N267" s="84"/>
      <c r="O267" s="84"/>
      <c r="P267" s="84"/>
      <c r="Q267" s="84"/>
      <c r="R267" s="84"/>
      <c r="S267" s="84"/>
      <c r="T267" s="84"/>
      <c r="U267" s="84"/>
      <c r="V267" s="84"/>
      <c r="W267" s="84"/>
      <c r="X267" s="84"/>
      <c r="Y267" s="84"/>
      <c r="Z267" s="76" t="s">
        <v>72</v>
      </c>
      <c r="AA267" s="87"/>
      <c r="AB267" s="88"/>
    </row>
    <row r="268" spans="2:28">
      <c r="B268" s="84"/>
      <c r="C268" s="84"/>
      <c r="D268" s="84"/>
      <c r="H268" s="84"/>
      <c r="I268" s="84"/>
      <c r="J268" s="84"/>
      <c r="K268" s="84"/>
      <c r="L268" s="84"/>
      <c r="M268" s="84"/>
      <c r="N268" s="84"/>
      <c r="O268" s="84"/>
      <c r="P268" s="84"/>
      <c r="Q268" s="84"/>
      <c r="R268" s="84"/>
      <c r="S268" s="84"/>
      <c r="T268" s="84"/>
      <c r="U268" s="84"/>
      <c r="V268" s="84"/>
      <c r="W268" s="84"/>
      <c r="X268" s="84"/>
      <c r="Y268" s="84"/>
      <c r="Z268" s="76" t="s">
        <v>8</v>
      </c>
      <c r="AA268" s="87"/>
      <c r="AB268" s="88"/>
    </row>
    <row r="269" spans="2:28">
      <c r="B269" s="84"/>
      <c r="C269" s="84"/>
      <c r="D269" s="84"/>
      <c r="H269" s="84"/>
      <c r="I269" s="84"/>
      <c r="J269" s="84"/>
      <c r="K269" s="84"/>
      <c r="L269" s="84"/>
      <c r="M269" s="84"/>
      <c r="N269" s="84"/>
      <c r="O269" s="84"/>
      <c r="P269" s="84"/>
      <c r="Q269" s="84"/>
      <c r="R269" s="84"/>
      <c r="S269" s="84"/>
      <c r="T269" s="84"/>
      <c r="U269" s="84"/>
      <c r="V269" s="84"/>
      <c r="W269" s="84"/>
      <c r="X269" s="84"/>
      <c r="Y269" s="84"/>
      <c r="Z269" s="76" t="s">
        <v>9</v>
      </c>
      <c r="AA269" s="87"/>
      <c r="AB269" s="88"/>
    </row>
    <row r="270" spans="2:28" ht="13.5" thickBot="1">
      <c r="B270" s="84"/>
      <c r="C270" s="84"/>
      <c r="D270" s="84"/>
      <c r="H270" s="84"/>
      <c r="I270" s="84"/>
      <c r="J270" s="84"/>
      <c r="K270" s="84"/>
      <c r="L270" s="84"/>
      <c r="M270" s="84"/>
      <c r="N270" s="84"/>
      <c r="O270" s="84"/>
      <c r="P270" s="84"/>
      <c r="Q270" s="84"/>
      <c r="R270" s="84"/>
      <c r="S270" s="84"/>
      <c r="T270" s="84"/>
      <c r="U270" s="84"/>
      <c r="V270" s="84"/>
      <c r="W270" s="84"/>
      <c r="X270" s="84"/>
      <c r="Y270" s="84"/>
      <c r="Z270" s="80" t="s">
        <v>73</v>
      </c>
      <c r="AA270" s="94"/>
      <c r="AB270" s="95"/>
    </row>
  </sheetData>
  <mergeCells count="13">
    <mergeCell ref="W2:Y2"/>
    <mergeCell ref="Q1:Y1"/>
    <mergeCell ref="AC1:AE2"/>
    <mergeCell ref="E2:G2"/>
    <mergeCell ref="B2:D2"/>
    <mergeCell ref="K2:M2"/>
    <mergeCell ref="N2:P2"/>
    <mergeCell ref="H2:J2"/>
    <mergeCell ref="B1:P1"/>
    <mergeCell ref="Z1:AB1"/>
    <mergeCell ref="Z2:AB2"/>
    <mergeCell ref="Q2:S2"/>
    <mergeCell ref="T2:V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E182"/>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6.25" customHeight="1" thickBot="1">
      <c r="A1" s="234" t="s">
        <v>163</v>
      </c>
      <c r="B1" s="235"/>
      <c r="C1" s="235"/>
      <c r="D1" s="235"/>
      <c r="E1" s="236"/>
    </row>
    <row r="2" spans="1:5" ht="16.5" thickBot="1">
      <c r="A2" s="38" t="s">
        <v>36</v>
      </c>
      <c r="B2" s="21" t="s">
        <v>37</v>
      </c>
      <c r="C2" s="38" t="s">
        <v>32</v>
      </c>
      <c r="D2" s="21" t="s">
        <v>31</v>
      </c>
      <c r="E2" s="38" t="s">
        <v>29</v>
      </c>
    </row>
    <row r="3" spans="1:5" ht="16.5" thickBot="1">
      <c r="A3" s="237" t="s">
        <v>38</v>
      </c>
      <c r="B3" s="238"/>
      <c r="C3" s="238"/>
      <c r="D3" s="238"/>
      <c r="E3" s="239"/>
    </row>
    <row r="4" spans="1:5" ht="18" customHeight="1">
      <c r="A4" s="36" t="s">
        <v>33</v>
      </c>
      <c r="B4" s="35"/>
      <c r="C4" s="35"/>
      <c r="D4" s="35"/>
      <c r="E4" s="37"/>
    </row>
    <row r="5" spans="1:5" ht="12.75" customHeight="1">
      <c r="A5" s="22"/>
      <c r="B5" s="12" t="s">
        <v>115</v>
      </c>
      <c r="C5" s="6">
        <v>42166</v>
      </c>
      <c r="D5" s="6">
        <v>12501</v>
      </c>
      <c r="E5" s="23">
        <v>6114</v>
      </c>
    </row>
    <row r="6" spans="1:5" ht="12.75" customHeight="1">
      <c r="A6" s="22"/>
      <c r="B6" s="5" t="s">
        <v>121</v>
      </c>
      <c r="C6" s="6">
        <v>360398</v>
      </c>
      <c r="D6" s="6">
        <v>240776</v>
      </c>
      <c r="E6" s="23">
        <v>123386</v>
      </c>
    </row>
    <row r="7" spans="1:5" ht="12.75" customHeight="1">
      <c r="A7" s="22"/>
      <c r="B7" s="5" t="s">
        <v>85</v>
      </c>
      <c r="C7" s="6">
        <v>68692</v>
      </c>
      <c r="D7" s="6">
        <v>325963</v>
      </c>
      <c r="E7" s="23">
        <v>11309</v>
      </c>
    </row>
    <row r="8" spans="1:5" ht="12.75" customHeight="1">
      <c r="A8" s="22"/>
      <c r="B8" s="5" t="s">
        <v>124</v>
      </c>
      <c r="C8" s="6">
        <v>204092</v>
      </c>
      <c r="D8" s="6">
        <v>108544</v>
      </c>
      <c r="E8" s="23">
        <v>27679</v>
      </c>
    </row>
    <row r="9" spans="1:5" ht="12.75" customHeight="1">
      <c r="A9" s="22"/>
      <c r="B9" s="5" t="s">
        <v>128</v>
      </c>
      <c r="C9" s="6">
        <v>229</v>
      </c>
      <c r="D9" s="6">
        <v>116</v>
      </c>
      <c r="E9" s="23">
        <v>262</v>
      </c>
    </row>
    <row r="10" spans="1:5" ht="12.75" customHeight="1">
      <c r="A10" s="22"/>
      <c r="B10" s="5" t="s">
        <v>1</v>
      </c>
      <c r="C10" s="6">
        <v>13598</v>
      </c>
      <c r="D10" s="6">
        <v>4819</v>
      </c>
      <c r="E10" s="23">
        <v>176</v>
      </c>
    </row>
    <row r="11" spans="1:5" ht="12.75" customHeight="1">
      <c r="A11" s="22"/>
      <c r="B11" s="5" t="s">
        <v>11</v>
      </c>
      <c r="C11" s="6">
        <v>104766</v>
      </c>
      <c r="D11" s="6">
        <v>119178</v>
      </c>
      <c r="E11" s="23">
        <v>29419</v>
      </c>
    </row>
    <row r="12" spans="1:5" ht="12.75" customHeight="1">
      <c r="A12" s="22"/>
      <c r="B12" s="5" t="s">
        <v>12</v>
      </c>
      <c r="C12" s="6">
        <v>574</v>
      </c>
      <c r="D12" s="6">
        <v>692</v>
      </c>
      <c r="E12" s="23">
        <v>188</v>
      </c>
    </row>
    <row r="13" spans="1:5" ht="12.75" customHeight="1">
      <c r="A13" s="22"/>
      <c r="B13" s="5" t="s">
        <v>13</v>
      </c>
      <c r="C13" s="6">
        <v>0</v>
      </c>
      <c r="D13" s="6">
        <v>0</v>
      </c>
      <c r="E13" s="23">
        <v>20014</v>
      </c>
    </row>
    <row r="14" spans="1:5" ht="12.75" customHeight="1">
      <c r="A14" s="22"/>
      <c r="B14" s="5" t="s">
        <v>14</v>
      </c>
      <c r="C14" s="6">
        <v>10486</v>
      </c>
      <c r="D14" s="6">
        <v>7932</v>
      </c>
      <c r="E14" s="23">
        <v>217</v>
      </c>
    </row>
    <row r="15" spans="1:5" ht="12.75" customHeight="1">
      <c r="A15" s="22"/>
      <c r="B15" s="5" t="s">
        <v>21</v>
      </c>
      <c r="C15" s="6">
        <v>0</v>
      </c>
      <c r="D15" s="6">
        <v>0</v>
      </c>
      <c r="E15" s="23">
        <v>563</v>
      </c>
    </row>
    <row r="16" spans="1:5" ht="12.75" customHeight="1">
      <c r="A16" s="22"/>
      <c r="B16" s="5" t="s">
        <v>152</v>
      </c>
      <c r="C16" s="6">
        <v>18</v>
      </c>
      <c r="D16" s="6">
        <v>7</v>
      </c>
      <c r="E16" s="23">
        <v>24</v>
      </c>
    </row>
    <row r="17" spans="1:5" ht="12.75" customHeight="1">
      <c r="A17" s="22"/>
      <c r="B17" s="34" t="s">
        <v>74</v>
      </c>
      <c r="C17" s="6">
        <v>418</v>
      </c>
      <c r="D17" s="6">
        <v>1937</v>
      </c>
      <c r="E17" s="23">
        <v>719</v>
      </c>
    </row>
    <row r="18" spans="1:5" ht="18" customHeight="1">
      <c r="A18" s="29" t="s">
        <v>0</v>
      </c>
      <c r="B18" s="8"/>
      <c r="C18" s="52"/>
      <c r="D18" s="52"/>
      <c r="E18" s="53"/>
    </row>
    <row r="19" spans="1:5" ht="12.75" customHeight="1">
      <c r="A19" s="22"/>
      <c r="B19" s="7" t="s">
        <v>111</v>
      </c>
      <c r="C19" s="48">
        <v>258633</v>
      </c>
      <c r="D19" s="48">
        <v>193640</v>
      </c>
      <c r="E19" s="49">
        <v>32637</v>
      </c>
    </row>
    <row r="20" spans="1:5" ht="12.75" customHeight="1">
      <c r="A20" s="22"/>
      <c r="B20" s="2" t="s">
        <v>164</v>
      </c>
      <c r="C20" s="48">
        <v>0</v>
      </c>
      <c r="D20" s="48">
        <v>0</v>
      </c>
      <c r="E20" s="49">
        <v>342</v>
      </c>
    </row>
    <row r="21" spans="1:5" ht="12.75" customHeight="1">
      <c r="A21" s="22"/>
      <c r="B21" s="2" t="s">
        <v>112</v>
      </c>
      <c r="C21" s="48">
        <v>68305</v>
      </c>
      <c r="D21" s="48">
        <v>29534</v>
      </c>
      <c r="E21" s="49">
        <v>10609</v>
      </c>
    </row>
    <row r="22" spans="1:5" ht="12.75" customHeight="1">
      <c r="A22" s="22"/>
      <c r="B22" s="2" t="s">
        <v>113</v>
      </c>
      <c r="C22" s="48">
        <v>11039</v>
      </c>
      <c r="D22" s="48">
        <v>0</v>
      </c>
      <c r="E22" s="49">
        <v>89</v>
      </c>
    </row>
    <row r="23" spans="1:5" ht="12.75" customHeight="1">
      <c r="A23" s="22"/>
      <c r="B23" s="2" t="s">
        <v>114</v>
      </c>
      <c r="C23" s="48">
        <v>36380</v>
      </c>
      <c r="D23" s="48">
        <v>67055</v>
      </c>
      <c r="E23" s="49">
        <v>633</v>
      </c>
    </row>
    <row r="24" spans="1:5" ht="12.75" customHeight="1">
      <c r="A24" s="22"/>
      <c r="B24" s="2" t="s">
        <v>119</v>
      </c>
      <c r="C24" s="48">
        <v>375221</v>
      </c>
      <c r="D24" s="48">
        <v>112332</v>
      </c>
      <c r="E24" s="49">
        <v>3073</v>
      </c>
    </row>
    <row r="25" spans="1:5" ht="12.75" customHeight="1">
      <c r="A25" s="22"/>
      <c r="B25" s="2" t="s">
        <v>120</v>
      </c>
      <c r="C25" s="48">
        <v>8231</v>
      </c>
      <c r="D25" s="48">
        <v>0</v>
      </c>
      <c r="E25" s="49">
        <v>1009</v>
      </c>
    </row>
    <row r="26" spans="1:5" ht="12.75" customHeight="1">
      <c r="A26" s="22"/>
      <c r="B26" s="2" t="s">
        <v>122</v>
      </c>
      <c r="C26" s="48">
        <v>4</v>
      </c>
      <c r="D26" s="48">
        <v>0</v>
      </c>
      <c r="E26" s="49">
        <v>0</v>
      </c>
    </row>
    <row r="27" spans="1:5" ht="12.75" customHeight="1">
      <c r="A27" s="22"/>
      <c r="B27" s="2" t="s">
        <v>165</v>
      </c>
      <c r="C27" s="48">
        <v>35499</v>
      </c>
      <c r="D27" s="48">
        <v>38141</v>
      </c>
      <c r="E27" s="49">
        <v>1611</v>
      </c>
    </row>
    <row r="28" spans="1:5" ht="12.75" customHeight="1">
      <c r="A28" s="22"/>
      <c r="B28" s="2" t="s">
        <v>166</v>
      </c>
      <c r="C28" s="48">
        <v>0</v>
      </c>
      <c r="D28" s="48">
        <v>0</v>
      </c>
      <c r="E28" s="49">
        <v>16</v>
      </c>
    </row>
    <row r="29" spans="1:5" ht="12.75" customHeight="1">
      <c r="A29" s="22"/>
      <c r="B29" s="2" t="s">
        <v>167</v>
      </c>
      <c r="C29" s="48">
        <v>0</v>
      </c>
      <c r="D29" s="48">
        <v>0</v>
      </c>
      <c r="E29" s="49">
        <v>3</v>
      </c>
    </row>
    <row r="30" spans="1:5" ht="12.75" customHeight="1">
      <c r="A30" s="22"/>
      <c r="B30" s="2" t="s">
        <v>125</v>
      </c>
      <c r="C30" s="48">
        <v>9488</v>
      </c>
      <c r="D30" s="48">
        <v>0</v>
      </c>
      <c r="E30" s="49">
        <v>60</v>
      </c>
    </row>
    <row r="31" spans="1:5" ht="12.75" customHeight="1">
      <c r="A31" s="22"/>
      <c r="B31" s="2" t="s">
        <v>126</v>
      </c>
      <c r="C31" s="48">
        <v>38394</v>
      </c>
      <c r="D31" s="48">
        <v>8217</v>
      </c>
      <c r="E31" s="49">
        <v>217</v>
      </c>
    </row>
    <row r="32" spans="1:5" ht="12.75" customHeight="1">
      <c r="A32" s="22"/>
      <c r="B32" s="2" t="s">
        <v>127</v>
      </c>
      <c r="C32" s="48">
        <v>737869</v>
      </c>
      <c r="D32" s="48">
        <v>732855</v>
      </c>
      <c r="E32" s="49">
        <v>6921</v>
      </c>
    </row>
    <row r="33" spans="1:5" ht="12.75" customHeight="1">
      <c r="A33" s="22"/>
      <c r="B33" s="2" t="s">
        <v>95</v>
      </c>
      <c r="C33" s="48">
        <v>0</v>
      </c>
      <c r="D33" s="48">
        <v>0</v>
      </c>
      <c r="E33" s="49">
        <v>13675</v>
      </c>
    </row>
    <row r="34" spans="1:5" ht="12.75" customHeight="1">
      <c r="A34" s="22"/>
      <c r="B34" s="2" t="s">
        <v>96</v>
      </c>
      <c r="C34" s="48">
        <v>0</v>
      </c>
      <c r="D34" s="48">
        <v>0</v>
      </c>
      <c r="E34" s="49">
        <v>6853</v>
      </c>
    </row>
    <row r="35" spans="1:5" ht="12.75" customHeight="1">
      <c r="A35" s="22"/>
      <c r="B35" s="2" t="s">
        <v>24</v>
      </c>
      <c r="C35" s="48">
        <v>0</v>
      </c>
      <c r="D35" s="48">
        <v>0</v>
      </c>
      <c r="E35" s="49">
        <v>103</v>
      </c>
    </row>
    <row r="36" spans="1:5" ht="12.75" customHeight="1">
      <c r="A36" s="22"/>
      <c r="B36" s="2" t="s">
        <v>10</v>
      </c>
      <c r="C36" s="48">
        <v>8378</v>
      </c>
      <c r="D36" s="48">
        <v>0</v>
      </c>
      <c r="E36" s="49">
        <v>21</v>
      </c>
    </row>
    <row r="37" spans="1:5" ht="12.75" customHeight="1">
      <c r="A37" s="22"/>
      <c r="B37" s="2" t="s">
        <v>129</v>
      </c>
      <c r="C37" s="48">
        <v>79682</v>
      </c>
      <c r="D37" s="48">
        <v>28303</v>
      </c>
      <c r="E37" s="49">
        <v>10759</v>
      </c>
    </row>
    <row r="38" spans="1:5" ht="12.75" customHeight="1">
      <c r="A38" s="22"/>
      <c r="B38" s="2" t="s">
        <v>97</v>
      </c>
      <c r="C38" s="48">
        <v>0</v>
      </c>
      <c r="D38" s="48">
        <v>0</v>
      </c>
      <c r="E38" s="49">
        <v>22</v>
      </c>
    </row>
    <row r="39" spans="1:5" ht="12.75" customHeight="1">
      <c r="A39" s="22"/>
      <c r="B39" s="2" t="s">
        <v>130</v>
      </c>
      <c r="C39" s="48">
        <v>39937</v>
      </c>
      <c r="D39" s="48">
        <v>11809</v>
      </c>
      <c r="E39" s="49">
        <v>159</v>
      </c>
    </row>
    <row r="40" spans="1:5" ht="12.75" customHeight="1">
      <c r="A40" s="22"/>
      <c r="B40" s="2" t="s">
        <v>131</v>
      </c>
      <c r="C40" s="48">
        <v>92656</v>
      </c>
      <c r="D40" s="48">
        <v>796</v>
      </c>
      <c r="E40" s="49">
        <v>4950</v>
      </c>
    </row>
    <row r="41" spans="1:5" ht="12.75" customHeight="1">
      <c r="A41" s="22"/>
      <c r="B41" s="2" t="s">
        <v>132</v>
      </c>
      <c r="C41" s="48">
        <v>18646</v>
      </c>
      <c r="D41" s="48">
        <v>61</v>
      </c>
      <c r="E41" s="49">
        <v>56</v>
      </c>
    </row>
    <row r="42" spans="1:5" ht="12.75" customHeight="1">
      <c r="A42" s="22"/>
      <c r="B42" s="2" t="s">
        <v>15</v>
      </c>
      <c r="C42" s="48">
        <v>259473</v>
      </c>
      <c r="D42" s="48">
        <v>7837</v>
      </c>
      <c r="E42" s="49">
        <v>482</v>
      </c>
    </row>
    <row r="43" spans="1:5" ht="12.75" customHeight="1">
      <c r="A43" s="22"/>
      <c r="B43" s="2" t="s">
        <v>16</v>
      </c>
      <c r="C43" s="48">
        <v>9874</v>
      </c>
      <c r="D43" s="48">
        <v>3</v>
      </c>
      <c r="E43" s="49">
        <v>34</v>
      </c>
    </row>
    <row r="44" spans="1:5" ht="12.75" customHeight="1">
      <c r="A44" s="22"/>
      <c r="B44" s="2" t="s">
        <v>170</v>
      </c>
      <c r="C44" s="48">
        <v>5642</v>
      </c>
      <c r="D44" s="48">
        <v>21</v>
      </c>
      <c r="E44" s="49">
        <v>37</v>
      </c>
    </row>
    <row r="45" spans="1:5" ht="12.75" customHeight="1">
      <c r="A45" s="22"/>
      <c r="B45" s="2" t="s">
        <v>135</v>
      </c>
      <c r="C45" s="48">
        <v>95256</v>
      </c>
      <c r="D45" s="48">
        <v>1678</v>
      </c>
      <c r="E45" s="49">
        <v>7</v>
      </c>
    </row>
    <row r="46" spans="1:5" ht="12.75" customHeight="1">
      <c r="A46" s="22"/>
      <c r="B46" s="2" t="s">
        <v>136</v>
      </c>
      <c r="C46" s="48">
        <v>34236</v>
      </c>
      <c r="D46" s="48">
        <v>11027</v>
      </c>
      <c r="E46" s="49">
        <v>185</v>
      </c>
    </row>
    <row r="47" spans="1:5" ht="12.75" customHeight="1">
      <c r="A47" s="22"/>
      <c r="B47" s="2" t="s">
        <v>138</v>
      </c>
      <c r="C47" s="48">
        <v>1111873</v>
      </c>
      <c r="D47" s="48">
        <v>752137</v>
      </c>
      <c r="E47" s="49">
        <v>20579</v>
      </c>
    </row>
    <row r="48" spans="1:5" ht="12.75" customHeight="1">
      <c r="A48" s="22"/>
      <c r="B48" s="2" t="s">
        <v>139</v>
      </c>
      <c r="C48" s="48">
        <v>29579</v>
      </c>
      <c r="D48" s="48">
        <v>21356</v>
      </c>
      <c r="E48" s="49">
        <v>47</v>
      </c>
    </row>
    <row r="49" spans="1:5" ht="12.75" customHeight="1">
      <c r="A49" s="22"/>
      <c r="B49" s="2" t="s">
        <v>17</v>
      </c>
      <c r="C49" s="48">
        <v>9988</v>
      </c>
      <c r="D49" s="48">
        <v>0</v>
      </c>
      <c r="E49" s="49">
        <v>27</v>
      </c>
    </row>
    <row r="50" spans="1:5" ht="12.75" customHeight="1">
      <c r="A50" s="22"/>
      <c r="B50" s="2" t="s">
        <v>140</v>
      </c>
      <c r="C50" s="48">
        <v>9595</v>
      </c>
      <c r="D50" s="48">
        <v>0</v>
      </c>
      <c r="E50" s="49">
        <v>1</v>
      </c>
    </row>
    <row r="51" spans="1:5" ht="12.75" customHeight="1">
      <c r="A51" s="22"/>
      <c r="B51" s="2" t="s">
        <v>18</v>
      </c>
      <c r="C51" s="48">
        <v>29718</v>
      </c>
      <c r="D51" s="48">
        <v>15709</v>
      </c>
      <c r="E51" s="49">
        <v>53</v>
      </c>
    </row>
    <row r="52" spans="1:5" ht="12.75" customHeight="1">
      <c r="A52" s="22"/>
      <c r="B52" s="2" t="s">
        <v>19</v>
      </c>
      <c r="C52" s="48">
        <v>9335</v>
      </c>
      <c r="D52" s="48">
        <v>5</v>
      </c>
      <c r="E52" s="49">
        <v>19</v>
      </c>
    </row>
    <row r="53" spans="1:5" ht="12.75" customHeight="1">
      <c r="A53" s="22"/>
      <c r="B53" s="2" t="s">
        <v>52</v>
      </c>
      <c r="C53" s="48"/>
      <c r="D53" s="48"/>
      <c r="E53" s="49">
        <v>112591</v>
      </c>
    </row>
    <row r="54" spans="1:5" ht="12.75" customHeight="1">
      <c r="A54" s="22"/>
      <c r="B54" s="2" t="s">
        <v>141</v>
      </c>
      <c r="C54" s="48">
        <v>31804</v>
      </c>
      <c r="D54" s="48">
        <v>36790</v>
      </c>
      <c r="E54" s="49">
        <v>263</v>
      </c>
    </row>
    <row r="55" spans="1:5" ht="12.75" customHeight="1">
      <c r="A55" s="22"/>
      <c r="B55" s="2" t="s">
        <v>20</v>
      </c>
      <c r="C55" s="48">
        <v>15203</v>
      </c>
      <c r="D55" s="48">
        <v>19</v>
      </c>
      <c r="E55" s="49">
        <v>151</v>
      </c>
    </row>
    <row r="56" spans="1:5" ht="12.75" customHeight="1">
      <c r="A56" s="22"/>
      <c r="B56" s="2" t="s">
        <v>142</v>
      </c>
      <c r="C56" s="48">
        <v>1079052</v>
      </c>
      <c r="D56" s="48">
        <v>1053118</v>
      </c>
      <c r="E56" s="49">
        <v>82698</v>
      </c>
    </row>
    <row r="57" spans="1:5" ht="12.75" customHeight="1">
      <c r="A57" s="22"/>
      <c r="B57" s="2" t="s">
        <v>143</v>
      </c>
      <c r="C57" s="48">
        <v>1028161</v>
      </c>
      <c r="D57" s="48">
        <v>1111877</v>
      </c>
      <c r="E57" s="49">
        <v>34046</v>
      </c>
    </row>
    <row r="58" spans="1:5" ht="12.75" customHeight="1">
      <c r="A58" s="22"/>
      <c r="B58" s="2" t="s">
        <v>144</v>
      </c>
      <c r="C58" s="48">
        <v>57651</v>
      </c>
      <c r="D58" s="48">
        <v>73918</v>
      </c>
      <c r="E58" s="49">
        <v>3430</v>
      </c>
    </row>
    <row r="59" spans="1:5" ht="12.75" customHeight="1">
      <c r="A59" s="22"/>
      <c r="B59" s="2" t="s">
        <v>145</v>
      </c>
      <c r="C59" s="48">
        <v>31997</v>
      </c>
      <c r="D59" s="48">
        <v>65480</v>
      </c>
      <c r="E59" s="49">
        <v>25</v>
      </c>
    </row>
    <row r="60" spans="1:5" ht="12.75" customHeight="1">
      <c r="A60" s="22"/>
      <c r="B60" s="2" t="s">
        <v>146</v>
      </c>
      <c r="C60" s="48">
        <v>37671</v>
      </c>
      <c r="D60" s="48">
        <v>37</v>
      </c>
      <c r="E60" s="49">
        <v>245</v>
      </c>
    </row>
    <row r="61" spans="1:5" ht="12.75" customHeight="1">
      <c r="A61" s="22"/>
      <c r="B61" s="2" t="s">
        <v>147</v>
      </c>
      <c r="C61" s="48">
        <v>392718</v>
      </c>
      <c r="D61" s="48">
        <v>46755</v>
      </c>
      <c r="E61" s="49">
        <v>6940</v>
      </c>
    </row>
    <row r="62" spans="1:5" ht="12.75" customHeight="1">
      <c r="A62" s="22"/>
      <c r="B62" s="2" t="s">
        <v>149</v>
      </c>
      <c r="C62" s="48">
        <v>388709</v>
      </c>
      <c r="D62" s="48">
        <v>159802</v>
      </c>
      <c r="E62" s="49">
        <v>2624</v>
      </c>
    </row>
    <row r="63" spans="1:5" ht="12.75" customHeight="1">
      <c r="A63" s="22"/>
      <c r="B63" s="2" t="s">
        <v>153</v>
      </c>
      <c r="C63" s="48">
        <v>278485</v>
      </c>
      <c r="D63" s="48">
        <v>3293</v>
      </c>
      <c r="E63" s="49">
        <v>206</v>
      </c>
    </row>
    <row r="64" spans="1:5" ht="12.75" customHeight="1">
      <c r="A64" s="22"/>
      <c r="B64" s="2" t="s">
        <v>154</v>
      </c>
      <c r="C64" s="48">
        <v>77446</v>
      </c>
      <c r="D64" s="48">
        <v>55620</v>
      </c>
      <c r="E64" s="49">
        <v>2269</v>
      </c>
    </row>
    <row r="65" spans="1:5" ht="12.75" customHeight="1">
      <c r="A65" s="22"/>
      <c r="B65" s="2" t="s">
        <v>155</v>
      </c>
      <c r="C65" s="48">
        <v>47158</v>
      </c>
      <c r="D65" s="48">
        <v>29110</v>
      </c>
      <c r="E65" s="49">
        <v>1061</v>
      </c>
    </row>
    <row r="66" spans="1:5" ht="12.75" customHeight="1">
      <c r="A66" s="22"/>
      <c r="B66" s="2" t="s">
        <v>156</v>
      </c>
      <c r="C66" s="48">
        <v>34745</v>
      </c>
      <c r="D66" s="48">
        <v>83062</v>
      </c>
      <c r="E66" s="49">
        <v>33</v>
      </c>
    </row>
    <row r="67" spans="1:5" ht="12.75" customHeight="1">
      <c r="A67" s="22"/>
      <c r="B67" s="2" t="s">
        <v>23</v>
      </c>
      <c r="C67" s="48">
        <v>38702</v>
      </c>
      <c r="D67" s="48">
        <v>40127</v>
      </c>
      <c r="E67" s="49">
        <v>160</v>
      </c>
    </row>
    <row r="68" spans="1:5" ht="12.75" customHeight="1">
      <c r="A68" s="22"/>
      <c r="B68" s="2" t="s">
        <v>28</v>
      </c>
      <c r="C68" s="48">
        <v>0</v>
      </c>
      <c r="D68" s="48">
        <v>0</v>
      </c>
      <c r="E68" s="49">
        <v>1</v>
      </c>
    </row>
    <row r="69" spans="1:5" ht="12.75" customHeight="1">
      <c r="A69" s="22"/>
      <c r="B69" s="2" t="s">
        <v>63</v>
      </c>
      <c r="C69" s="48">
        <v>0</v>
      </c>
      <c r="D69" s="48">
        <v>0</v>
      </c>
      <c r="E69" s="49">
        <v>32</v>
      </c>
    </row>
    <row r="70" spans="1:5" ht="12.75" customHeight="1">
      <c r="A70" s="22"/>
      <c r="B70" s="2" t="s">
        <v>157</v>
      </c>
      <c r="C70" s="48">
        <v>729114</v>
      </c>
      <c r="D70" s="48">
        <v>402993</v>
      </c>
      <c r="E70" s="49">
        <v>2468</v>
      </c>
    </row>
    <row r="71" spans="1:5" ht="12.75" customHeight="1">
      <c r="A71" s="22"/>
      <c r="B71" s="2" t="s">
        <v>67</v>
      </c>
      <c r="C71" s="48">
        <v>0</v>
      </c>
      <c r="D71" s="48">
        <v>0</v>
      </c>
      <c r="E71" s="49">
        <v>979</v>
      </c>
    </row>
    <row r="72" spans="1:5" ht="12.75" customHeight="1">
      <c r="A72" s="22"/>
      <c r="B72" s="2" t="s">
        <v>68</v>
      </c>
      <c r="C72" s="48">
        <v>0</v>
      </c>
      <c r="D72" s="48">
        <v>0</v>
      </c>
      <c r="E72" s="49">
        <v>31939</v>
      </c>
    </row>
    <row r="73" spans="1:5" ht="12.75" customHeight="1">
      <c r="A73" s="22"/>
      <c r="B73" s="2" t="s">
        <v>161</v>
      </c>
      <c r="C73" s="48">
        <v>45806</v>
      </c>
      <c r="D73" s="48">
        <v>16697</v>
      </c>
      <c r="E73" s="49">
        <v>158</v>
      </c>
    </row>
    <row r="74" spans="1:5" ht="12.75" customHeight="1">
      <c r="A74" s="22"/>
      <c r="B74" s="2" t="s">
        <v>5</v>
      </c>
      <c r="C74" s="48">
        <v>0</v>
      </c>
      <c r="D74" s="48">
        <v>0</v>
      </c>
      <c r="E74" s="49">
        <v>32181</v>
      </c>
    </row>
    <row r="75" spans="1:5" ht="12.75" customHeight="1">
      <c r="A75" s="22"/>
      <c r="B75" s="2" t="s">
        <v>158</v>
      </c>
      <c r="C75" s="48">
        <v>10090</v>
      </c>
      <c r="D75" s="48">
        <v>0</v>
      </c>
      <c r="E75" s="49">
        <v>29</v>
      </c>
    </row>
    <row r="76" spans="1:5" ht="12.75" customHeight="1">
      <c r="A76" s="22"/>
      <c r="B76" s="2" t="s">
        <v>162</v>
      </c>
      <c r="C76" s="48">
        <v>324563</v>
      </c>
      <c r="D76" s="48">
        <v>70692</v>
      </c>
      <c r="E76" s="49">
        <v>680</v>
      </c>
    </row>
    <row r="77" spans="1:5" ht="12.75" customHeight="1">
      <c r="A77" s="22"/>
      <c r="B77" s="2" t="s">
        <v>22</v>
      </c>
      <c r="C77" s="48">
        <v>128552</v>
      </c>
      <c r="D77" s="48">
        <v>25325</v>
      </c>
      <c r="E77" s="49">
        <v>193</v>
      </c>
    </row>
    <row r="78" spans="1:5" ht="12.75" customHeight="1">
      <c r="A78" s="22"/>
      <c r="B78" s="9" t="s">
        <v>75</v>
      </c>
      <c r="C78" s="48">
        <v>80868</v>
      </c>
      <c r="D78" s="48">
        <v>1052</v>
      </c>
      <c r="E78" s="49">
        <v>1082</v>
      </c>
    </row>
    <row r="79" spans="1:5">
      <c r="A79" s="135" t="s">
        <v>3</v>
      </c>
      <c r="B79" s="54"/>
      <c r="C79" s="46"/>
      <c r="D79" s="46"/>
      <c r="E79" s="136"/>
    </row>
    <row r="80" spans="1:5">
      <c r="A80" s="22"/>
      <c r="B80" s="130" t="s">
        <v>169</v>
      </c>
      <c r="C80" s="128">
        <v>0</v>
      </c>
      <c r="D80" s="128">
        <v>0</v>
      </c>
      <c r="E80" s="137">
        <v>3572</v>
      </c>
    </row>
    <row r="81" spans="1:5" ht="18" customHeight="1">
      <c r="A81" s="30" t="s">
        <v>380</v>
      </c>
      <c r="B81" s="30"/>
      <c r="C81" s="132"/>
      <c r="D81" s="27"/>
      <c r="E81" s="28"/>
    </row>
    <row r="82" spans="1:5" ht="12.75" customHeight="1">
      <c r="A82" s="22"/>
      <c r="B82" s="10" t="s">
        <v>94</v>
      </c>
      <c r="C82" s="129">
        <v>0</v>
      </c>
      <c r="D82" s="129">
        <v>0</v>
      </c>
      <c r="E82" s="131">
        <v>2015</v>
      </c>
    </row>
    <row r="83" spans="1:5" ht="12.75" customHeight="1">
      <c r="A83" s="22"/>
      <c r="B83" s="1" t="s">
        <v>159</v>
      </c>
      <c r="C83" s="3">
        <v>523095</v>
      </c>
      <c r="D83" s="3">
        <v>480947</v>
      </c>
      <c r="E83" s="25">
        <v>73071</v>
      </c>
    </row>
    <row r="84" spans="1:5" ht="12.75" customHeight="1">
      <c r="A84" s="22"/>
      <c r="B84" s="1" t="s">
        <v>70</v>
      </c>
      <c r="C84" s="3">
        <v>0</v>
      </c>
      <c r="D84" s="3">
        <v>0</v>
      </c>
      <c r="E84" s="25">
        <v>1089</v>
      </c>
    </row>
    <row r="85" spans="1:5" ht="12.75" customHeight="1">
      <c r="A85" s="22"/>
      <c r="B85" s="1" t="s">
        <v>4</v>
      </c>
      <c r="C85" s="3">
        <v>0</v>
      </c>
      <c r="D85" s="3">
        <v>0</v>
      </c>
      <c r="E85" s="25">
        <v>1452</v>
      </c>
    </row>
    <row r="86" spans="1:5" ht="12.75" customHeight="1">
      <c r="A86" s="22"/>
      <c r="B86" s="11" t="s">
        <v>160</v>
      </c>
      <c r="C86" s="3">
        <v>1819018</v>
      </c>
      <c r="D86" s="3">
        <v>1154727</v>
      </c>
      <c r="E86" s="25">
        <v>69806</v>
      </c>
    </row>
    <row r="87" spans="1:5" ht="12.75" customHeight="1">
      <c r="A87" s="22"/>
      <c r="B87" s="11" t="s">
        <v>77</v>
      </c>
      <c r="C87" s="133">
        <v>0</v>
      </c>
      <c r="D87" s="133">
        <v>0</v>
      </c>
      <c r="E87" s="134">
        <v>784</v>
      </c>
    </row>
    <row r="88" spans="1:5" ht="18" customHeight="1">
      <c r="A88" s="30" t="s">
        <v>381</v>
      </c>
      <c r="B88" s="132"/>
      <c r="C88" s="132"/>
      <c r="D88" s="39"/>
      <c r="E88" s="28"/>
    </row>
    <row r="89" spans="1:5" ht="12.75" customHeight="1" thickBot="1">
      <c r="A89" s="40"/>
      <c r="B89" s="10" t="s">
        <v>171</v>
      </c>
      <c r="C89" s="129">
        <v>0</v>
      </c>
      <c r="D89" s="129">
        <v>0</v>
      </c>
      <c r="E89" s="41">
        <v>115</v>
      </c>
    </row>
    <row r="90" spans="1:5" ht="18.75" customHeight="1" thickBot="1">
      <c r="A90" s="240" t="s">
        <v>34</v>
      </c>
      <c r="B90" s="241"/>
      <c r="C90" s="241"/>
      <c r="D90" s="241"/>
      <c r="E90" s="242"/>
    </row>
    <row r="91" spans="1:5" ht="12.95" customHeight="1">
      <c r="A91" s="47"/>
      <c r="B91" s="50" t="s">
        <v>90</v>
      </c>
      <c r="C91" s="48">
        <v>0</v>
      </c>
      <c r="D91" s="48">
        <v>0</v>
      </c>
      <c r="E91" s="24">
        <v>907</v>
      </c>
    </row>
    <row r="92" spans="1:5">
      <c r="A92" s="22"/>
      <c r="B92" s="2" t="s">
        <v>26</v>
      </c>
      <c r="C92" s="48">
        <v>0</v>
      </c>
      <c r="D92" s="48">
        <v>0</v>
      </c>
      <c r="E92" s="24">
        <v>55</v>
      </c>
    </row>
    <row r="93" spans="1:5">
      <c r="A93" s="22"/>
      <c r="B93" s="2" t="s">
        <v>27</v>
      </c>
      <c r="C93" s="48">
        <v>0</v>
      </c>
      <c r="D93" s="48">
        <v>0</v>
      </c>
      <c r="E93" s="24">
        <v>56</v>
      </c>
    </row>
    <row r="94" spans="1:5" ht="12.75" customHeight="1">
      <c r="A94" s="22"/>
      <c r="B94" s="2" t="s">
        <v>150</v>
      </c>
      <c r="C94" s="4">
        <v>39841</v>
      </c>
      <c r="D94" s="4">
        <v>49373</v>
      </c>
      <c r="E94" s="24">
        <v>5975</v>
      </c>
    </row>
    <row r="95" spans="1:5" ht="12.75" customHeight="1">
      <c r="A95" s="22"/>
      <c r="B95" s="2" t="s">
        <v>151</v>
      </c>
      <c r="C95" s="4">
        <v>11758</v>
      </c>
      <c r="D95" s="4">
        <v>5169</v>
      </c>
      <c r="E95" s="24">
        <v>4510</v>
      </c>
    </row>
    <row r="96" spans="1:5" ht="12.75" customHeight="1" thickBot="1">
      <c r="A96" s="22"/>
      <c r="B96" s="9" t="s">
        <v>58</v>
      </c>
      <c r="C96" s="48">
        <v>0</v>
      </c>
      <c r="D96" s="48">
        <v>0</v>
      </c>
      <c r="E96" s="24">
        <v>4818</v>
      </c>
    </row>
    <row r="97" spans="1:5" ht="18.75" customHeight="1" thickBot="1">
      <c r="A97" s="231" t="s">
        <v>35</v>
      </c>
      <c r="B97" s="232"/>
      <c r="C97" s="232"/>
      <c r="D97" s="232"/>
      <c r="E97" s="233"/>
    </row>
    <row r="98" spans="1:5">
      <c r="A98" s="22"/>
      <c r="B98" s="124" t="s">
        <v>80</v>
      </c>
      <c r="C98" s="125">
        <v>0</v>
      </c>
      <c r="D98" s="125">
        <v>0</v>
      </c>
      <c r="E98" s="126">
        <v>33</v>
      </c>
    </row>
    <row r="99" spans="1:5">
      <c r="A99" s="22"/>
      <c r="B99" s="127" t="s">
        <v>116</v>
      </c>
      <c r="C99" s="125">
        <v>0</v>
      </c>
      <c r="D99" s="125">
        <v>0</v>
      </c>
      <c r="E99" s="126">
        <v>431</v>
      </c>
    </row>
    <row r="100" spans="1:5">
      <c r="A100" s="22"/>
      <c r="B100" s="127" t="s">
        <v>117</v>
      </c>
      <c r="C100" s="125">
        <v>0</v>
      </c>
      <c r="D100" s="125">
        <v>0</v>
      </c>
      <c r="E100" s="126">
        <v>37</v>
      </c>
    </row>
    <row r="101" spans="1:5">
      <c r="A101" s="22"/>
      <c r="B101" s="127" t="s">
        <v>118</v>
      </c>
      <c r="C101" s="125">
        <v>168</v>
      </c>
      <c r="D101" s="125">
        <v>0</v>
      </c>
      <c r="E101" s="126">
        <v>263</v>
      </c>
    </row>
    <row r="102" spans="1:5">
      <c r="A102" s="22"/>
      <c r="B102" s="124" t="s">
        <v>82</v>
      </c>
      <c r="C102" s="125">
        <v>0</v>
      </c>
      <c r="D102" s="125">
        <v>0</v>
      </c>
      <c r="E102" s="126">
        <v>161</v>
      </c>
    </row>
    <row r="103" spans="1:5">
      <c r="A103" s="22"/>
      <c r="B103" s="127" t="s">
        <v>83</v>
      </c>
      <c r="C103" s="125">
        <v>0</v>
      </c>
      <c r="D103" s="125">
        <v>0</v>
      </c>
      <c r="E103" s="126">
        <v>31</v>
      </c>
    </row>
    <row r="104" spans="1:5">
      <c r="A104" s="22"/>
      <c r="B104" s="127" t="s">
        <v>86</v>
      </c>
      <c r="C104" s="125">
        <v>0</v>
      </c>
      <c r="D104" s="125">
        <v>0</v>
      </c>
      <c r="E104" s="126">
        <v>52</v>
      </c>
    </row>
    <row r="105" spans="1:5">
      <c r="A105" s="22"/>
      <c r="B105" s="127" t="s">
        <v>87</v>
      </c>
      <c r="C105" s="125">
        <v>0</v>
      </c>
      <c r="D105" s="125">
        <v>0</v>
      </c>
      <c r="E105" s="126">
        <v>7</v>
      </c>
    </row>
    <row r="106" spans="1:5">
      <c r="A106" s="22"/>
      <c r="B106" s="124" t="s">
        <v>88</v>
      </c>
      <c r="C106" s="125">
        <v>0</v>
      </c>
      <c r="D106" s="125">
        <v>0</v>
      </c>
      <c r="E106" s="126">
        <v>811</v>
      </c>
    </row>
    <row r="107" spans="1:5">
      <c r="A107" s="22"/>
      <c r="B107" s="127" t="s">
        <v>89</v>
      </c>
      <c r="C107" s="125">
        <v>0</v>
      </c>
      <c r="D107" s="125">
        <v>0</v>
      </c>
      <c r="E107" s="126">
        <v>31</v>
      </c>
    </row>
    <row r="108" spans="1:5">
      <c r="A108" s="22"/>
      <c r="B108" s="127" t="s">
        <v>172</v>
      </c>
      <c r="C108" s="125">
        <v>0</v>
      </c>
      <c r="D108" s="125">
        <v>0</v>
      </c>
      <c r="E108" s="126">
        <v>6</v>
      </c>
    </row>
    <row r="109" spans="1:5">
      <c r="A109" s="22"/>
      <c r="B109" s="127" t="s">
        <v>123</v>
      </c>
      <c r="C109" s="125">
        <v>0</v>
      </c>
      <c r="D109" s="125">
        <v>0</v>
      </c>
      <c r="E109" s="126">
        <v>45</v>
      </c>
    </row>
    <row r="110" spans="1:5">
      <c r="A110" s="22"/>
      <c r="B110" s="124" t="s">
        <v>92</v>
      </c>
      <c r="C110" s="125">
        <v>0</v>
      </c>
      <c r="D110" s="125">
        <v>0</v>
      </c>
      <c r="E110" s="126">
        <v>40</v>
      </c>
    </row>
    <row r="111" spans="1:5">
      <c r="A111" s="22"/>
      <c r="B111" s="127" t="s">
        <v>93</v>
      </c>
      <c r="C111" s="125">
        <v>0</v>
      </c>
      <c r="D111" s="125">
        <v>0</v>
      </c>
      <c r="E111" s="126">
        <v>12394</v>
      </c>
    </row>
    <row r="112" spans="1:5">
      <c r="A112" s="22"/>
      <c r="B112" s="127" t="s">
        <v>98</v>
      </c>
      <c r="C112" s="125">
        <v>0</v>
      </c>
      <c r="D112" s="125">
        <v>0</v>
      </c>
      <c r="E112" s="126">
        <v>2149</v>
      </c>
    </row>
    <row r="113" spans="1:5">
      <c r="A113" s="22"/>
      <c r="B113" s="127" t="s">
        <v>99</v>
      </c>
      <c r="C113" s="125">
        <v>0</v>
      </c>
      <c r="D113" s="125">
        <v>0</v>
      </c>
      <c r="E113" s="126">
        <v>14</v>
      </c>
    </row>
    <row r="114" spans="1:5">
      <c r="A114" s="22"/>
      <c r="B114" s="124" t="s">
        <v>100</v>
      </c>
      <c r="C114" s="125">
        <v>0</v>
      </c>
      <c r="D114" s="125">
        <v>0</v>
      </c>
      <c r="E114" s="126">
        <v>3850</v>
      </c>
    </row>
    <row r="115" spans="1:5">
      <c r="A115" s="22"/>
      <c r="B115" s="127" t="s">
        <v>101</v>
      </c>
      <c r="C115" s="125">
        <v>0</v>
      </c>
      <c r="D115" s="125">
        <v>0</v>
      </c>
      <c r="E115" s="126">
        <v>39</v>
      </c>
    </row>
    <row r="116" spans="1:5">
      <c r="A116" s="22"/>
      <c r="B116" s="127" t="s">
        <v>102</v>
      </c>
      <c r="C116" s="125">
        <v>0</v>
      </c>
      <c r="D116" s="125">
        <v>0</v>
      </c>
      <c r="E116" s="126">
        <v>12</v>
      </c>
    </row>
    <row r="117" spans="1:5">
      <c r="A117" s="22"/>
      <c r="B117" s="127" t="s">
        <v>103</v>
      </c>
      <c r="C117" s="125">
        <v>0</v>
      </c>
      <c r="D117" s="125">
        <v>0</v>
      </c>
      <c r="E117" s="126">
        <v>325</v>
      </c>
    </row>
    <row r="118" spans="1:5">
      <c r="A118" s="22"/>
      <c r="B118" s="124" t="s">
        <v>104</v>
      </c>
      <c r="C118" s="125">
        <v>0</v>
      </c>
      <c r="D118" s="125">
        <v>0</v>
      </c>
      <c r="E118" s="126">
        <v>48</v>
      </c>
    </row>
    <row r="119" spans="1:5">
      <c r="A119" s="22"/>
      <c r="B119" s="127" t="s">
        <v>45</v>
      </c>
      <c r="C119" s="125">
        <v>0</v>
      </c>
      <c r="D119" s="125">
        <v>0</v>
      </c>
      <c r="E119" s="126">
        <v>12</v>
      </c>
    </row>
    <row r="120" spans="1:5">
      <c r="A120" s="22"/>
      <c r="B120" s="127" t="s">
        <v>25</v>
      </c>
      <c r="C120" s="125">
        <v>0</v>
      </c>
      <c r="D120" s="125">
        <v>0</v>
      </c>
      <c r="E120" s="126">
        <v>95</v>
      </c>
    </row>
    <row r="121" spans="1:5">
      <c r="A121" s="22"/>
      <c r="B121" s="127" t="s">
        <v>105</v>
      </c>
      <c r="C121" s="125">
        <v>0</v>
      </c>
      <c r="D121" s="125">
        <v>0</v>
      </c>
      <c r="E121" s="126">
        <v>241</v>
      </c>
    </row>
    <row r="122" spans="1:5">
      <c r="A122" s="22"/>
      <c r="B122" s="124" t="s">
        <v>106</v>
      </c>
      <c r="C122" s="125">
        <v>0</v>
      </c>
      <c r="D122" s="125">
        <v>0</v>
      </c>
      <c r="E122" s="126">
        <v>54</v>
      </c>
    </row>
    <row r="123" spans="1:5">
      <c r="A123" s="22"/>
      <c r="B123" s="127" t="s">
        <v>133</v>
      </c>
      <c r="C123" s="125">
        <v>147</v>
      </c>
      <c r="D123" s="125">
        <v>0</v>
      </c>
      <c r="E123" s="126">
        <v>315</v>
      </c>
    </row>
    <row r="124" spans="1:5">
      <c r="A124" s="22"/>
      <c r="B124" s="127" t="s">
        <v>107</v>
      </c>
      <c r="C124" s="125">
        <v>0</v>
      </c>
      <c r="D124" s="125">
        <v>0</v>
      </c>
      <c r="E124" s="126">
        <v>112</v>
      </c>
    </row>
    <row r="125" spans="1:5">
      <c r="A125" s="22"/>
      <c r="B125" s="127" t="s">
        <v>108</v>
      </c>
      <c r="C125" s="125">
        <v>0</v>
      </c>
      <c r="D125" s="125">
        <v>0</v>
      </c>
      <c r="E125" s="126">
        <v>281</v>
      </c>
    </row>
    <row r="126" spans="1:5">
      <c r="A126" s="22"/>
      <c r="B126" s="124" t="s">
        <v>76</v>
      </c>
      <c r="C126" s="125">
        <v>0</v>
      </c>
      <c r="D126" s="125">
        <v>0</v>
      </c>
      <c r="E126" s="126">
        <v>249</v>
      </c>
    </row>
    <row r="127" spans="1:5">
      <c r="A127" s="22"/>
      <c r="B127" s="127" t="s">
        <v>109</v>
      </c>
      <c r="C127" s="125">
        <v>0</v>
      </c>
      <c r="D127" s="125">
        <v>0</v>
      </c>
      <c r="E127" s="126">
        <v>108</v>
      </c>
    </row>
    <row r="128" spans="1:5">
      <c r="A128" s="22"/>
      <c r="B128" s="127" t="s">
        <v>134</v>
      </c>
      <c r="C128" s="125">
        <v>0</v>
      </c>
      <c r="D128" s="125">
        <v>0</v>
      </c>
      <c r="E128" s="126">
        <v>43</v>
      </c>
    </row>
    <row r="129" spans="1:5">
      <c r="A129" s="22"/>
      <c r="B129" s="127" t="s">
        <v>110</v>
      </c>
      <c r="C129" s="125">
        <v>0</v>
      </c>
      <c r="D129" s="125">
        <v>0</v>
      </c>
      <c r="E129" s="126">
        <v>128</v>
      </c>
    </row>
    <row r="130" spans="1:5">
      <c r="A130" s="22"/>
      <c r="B130" s="124" t="s">
        <v>61</v>
      </c>
      <c r="C130" s="125">
        <v>0</v>
      </c>
      <c r="D130" s="125">
        <v>0</v>
      </c>
      <c r="E130" s="126">
        <v>204</v>
      </c>
    </row>
    <row r="131" spans="1:5">
      <c r="A131" s="22"/>
      <c r="B131" s="127" t="s">
        <v>39</v>
      </c>
      <c r="C131" s="125">
        <v>0</v>
      </c>
      <c r="D131" s="125">
        <v>0</v>
      </c>
      <c r="E131" s="126">
        <v>39</v>
      </c>
    </row>
    <row r="132" spans="1:5">
      <c r="A132" s="22"/>
      <c r="B132" s="127" t="s">
        <v>40</v>
      </c>
      <c r="C132" s="125">
        <v>0</v>
      </c>
      <c r="D132" s="125">
        <v>0</v>
      </c>
      <c r="E132" s="126">
        <v>14</v>
      </c>
    </row>
    <row r="133" spans="1:5">
      <c r="A133" s="22"/>
      <c r="B133" s="127" t="s">
        <v>41</v>
      </c>
      <c r="C133" s="125">
        <v>0</v>
      </c>
      <c r="D133" s="125">
        <v>0</v>
      </c>
      <c r="E133" s="126">
        <v>11</v>
      </c>
    </row>
    <row r="134" spans="1:5">
      <c r="A134" s="22"/>
      <c r="B134" s="124" t="s">
        <v>173</v>
      </c>
      <c r="C134" s="125">
        <v>0</v>
      </c>
      <c r="D134" s="125">
        <v>0</v>
      </c>
      <c r="E134" s="126">
        <v>20</v>
      </c>
    </row>
    <row r="135" spans="1:5">
      <c r="A135" s="22"/>
      <c r="B135" s="127" t="s">
        <v>42</v>
      </c>
      <c r="C135" s="125">
        <v>0</v>
      </c>
      <c r="D135" s="125">
        <v>0</v>
      </c>
      <c r="E135" s="126">
        <v>104</v>
      </c>
    </row>
    <row r="136" spans="1:5">
      <c r="A136" s="22"/>
      <c r="B136" s="127" t="s">
        <v>43</v>
      </c>
      <c r="C136" s="125">
        <v>0</v>
      </c>
      <c r="D136" s="125">
        <v>0</v>
      </c>
      <c r="E136" s="126">
        <v>96</v>
      </c>
    </row>
    <row r="137" spans="1:5">
      <c r="A137" s="22"/>
      <c r="B137" s="127" t="s">
        <v>44</v>
      </c>
      <c r="C137" s="125">
        <v>0</v>
      </c>
      <c r="D137" s="125">
        <v>0</v>
      </c>
      <c r="E137" s="126">
        <v>414</v>
      </c>
    </row>
    <row r="138" spans="1:5">
      <c r="A138" s="22"/>
      <c r="B138" s="124" t="s">
        <v>174</v>
      </c>
      <c r="C138" s="125">
        <v>0</v>
      </c>
      <c r="D138" s="125">
        <v>0</v>
      </c>
      <c r="E138" s="126">
        <v>758</v>
      </c>
    </row>
    <row r="139" spans="1:5">
      <c r="A139" s="22"/>
      <c r="B139" s="127" t="s">
        <v>46</v>
      </c>
      <c r="C139" s="125">
        <v>0</v>
      </c>
      <c r="D139" s="125">
        <v>0</v>
      </c>
      <c r="E139" s="126">
        <v>63</v>
      </c>
    </row>
    <row r="140" spans="1:5">
      <c r="A140" s="22"/>
      <c r="B140" s="127" t="s">
        <v>175</v>
      </c>
      <c r="C140" s="125">
        <v>0</v>
      </c>
      <c r="D140" s="125">
        <v>0</v>
      </c>
      <c r="E140" s="126">
        <v>91</v>
      </c>
    </row>
    <row r="141" spans="1:5">
      <c r="A141" s="22"/>
      <c r="B141" s="127" t="s">
        <v>47</v>
      </c>
      <c r="C141" s="125">
        <v>0</v>
      </c>
      <c r="D141" s="125">
        <v>0</v>
      </c>
      <c r="E141" s="126">
        <v>841</v>
      </c>
    </row>
    <row r="142" spans="1:5">
      <c r="A142" s="22"/>
      <c r="B142" s="124" t="s">
        <v>48</v>
      </c>
      <c r="C142" s="125">
        <v>0</v>
      </c>
      <c r="D142" s="125">
        <v>0</v>
      </c>
      <c r="E142" s="126">
        <v>558</v>
      </c>
    </row>
    <row r="143" spans="1:5">
      <c r="A143" s="22"/>
      <c r="B143" s="127" t="s">
        <v>137</v>
      </c>
      <c r="C143" s="125">
        <v>51</v>
      </c>
      <c r="D143" s="125"/>
      <c r="E143" s="126">
        <v>75</v>
      </c>
    </row>
    <row r="144" spans="1:5">
      <c r="A144" s="22"/>
      <c r="B144" s="127" t="s">
        <v>49</v>
      </c>
      <c r="C144" s="125">
        <v>0</v>
      </c>
      <c r="D144" s="125">
        <v>0</v>
      </c>
      <c r="E144" s="126">
        <v>22</v>
      </c>
    </row>
    <row r="145" spans="1:5">
      <c r="A145" s="22"/>
      <c r="B145" s="127" t="s">
        <v>176</v>
      </c>
      <c r="C145" s="125">
        <v>0</v>
      </c>
      <c r="D145" s="125">
        <v>0</v>
      </c>
      <c r="E145" s="126">
        <v>18</v>
      </c>
    </row>
    <row r="146" spans="1:5">
      <c r="A146" s="22"/>
      <c r="B146" s="124" t="s">
        <v>51</v>
      </c>
      <c r="C146" s="125">
        <v>0</v>
      </c>
      <c r="D146" s="125">
        <v>0</v>
      </c>
      <c r="E146" s="126">
        <v>22</v>
      </c>
    </row>
    <row r="147" spans="1:5">
      <c r="A147" s="22"/>
      <c r="B147" s="127" t="s">
        <v>53</v>
      </c>
      <c r="C147" s="125">
        <v>0</v>
      </c>
      <c r="D147" s="125">
        <v>0</v>
      </c>
      <c r="E147" s="126">
        <v>16530</v>
      </c>
    </row>
    <row r="148" spans="1:5">
      <c r="A148" s="22"/>
      <c r="B148" s="127" t="s">
        <v>54</v>
      </c>
      <c r="C148" s="125">
        <v>0</v>
      </c>
      <c r="D148" s="125">
        <v>0</v>
      </c>
      <c r="E148" s="126">
        <v>263</v>
      </c>
    </row>
    <row r="149" spans="1:5">
      <c r="A149" s="22"/>
      <c r="B149" s="127" t="s">
        <v>55</v>
      </c>
      <c r="C149" s="125">
        <v>0</v>
      </c>
      <c r="D149" s="125">
        <v>0</v>
      </c>
      <c r="E149" s="126">
        <v>685</v>
      </c>
    </row>
    <row r="150" spans="1:5">
      <c r="A150" s="22"/>
      <c r="B150" s="124" t="s">
        <v>168</v>
      </c>
      <c r="C150" s="125">
        <v>0</v>
      </c>
      <c r="D150" s="125">
        <v>0</v>
      </c>
      <c r="E150" s="126">
        <v>92</v>
      </c>
    </row>
    <row r="151" spans="1:5">
      <c r="A151" s="22"/>
      <c r="B151" s="127" t="s">
        <v>177</v>
      </c>
      <c r="C151" s="125">
        <v>18</v>
      </c>
      <c r="D151" s="125">
        <v>0</v>
      </c>
      <c r="E151" s="126">
        <v>0</v>
      </c>
    </row>
    <row r="152" spans="1:5">
      <c r="A152" s="22"/>
      <c r="B152" s="127" t="s">
        <v>56</v>
      </c>
      <c r="C152" s="125">
        <v>0</v>
      </c>
      <c r="D152" s="125">
        <v>0</v>
      </c>
      <c r="E152" s="126">
        <v>32</v>
      </c>
    </row>
    <row r="153" spans="1:5">
      <c r="A153" s="22"/>
      <c r="B153" s="127" t="s">
        <v>148</v>
      </c>
      <c r="C153" s="125">
        <v>370964</v>
      </c>
      <c r="D153" s="125">
        <v>611943</v>
      </c>
      <c r="E153" s="126">
        <v>4112</v>
      </c>
    </row>
    <row r="154" spans="1:5">
      <c r="A154" s="22"/>
      <c r="B154" s="124" t="s">
        <v>57</v>
      </c>
      <c r="C154" s="125">
        <v>0</v>
      </c>
      <c r="D154" s="125">
        <v>0</v>
      </c>
      <c r="E154" s="126">
        <v>76</v>
      </c>
    </row>
    <row r="155" spans="1:5">
      <c r="A155" s="22"/>
      <c r="B155" s="127" t="s">
        <v>59</v>
      </c>
      <c r="C155" s="125">
        <v>0</v>
      </c>
      <c r="D155" s="125">
        <v>0</v>
      </c>
      <c r="E155" s="126">
        <v>21</v>
      </c>
    </row>
    <row r="156" spans="1:5">
      <c r="A156" s="22"/>
      <c r="B156" s="127" t="s">
        <v>60</v>
      </c>
      <c r="C156" s="125">
        <v>0</v>
      </c>
      <c r="D156" s="125">
        <v>0</v>
      </c>
      <c r="E156" s="126">
        <v>39</v>
      </c>
    </row>
    <row r="157" spans="1:5">
      <c r="A157" s="22"/>
      <c r="B157" s="127" t="s">
        <v>64</v>
      </c>
      <c r="C157" s="125">
        <v>0</v>
      </c>
      <c r="D157" s="125">
        <v>0</v>
      </c>
      <c r="E157" s="126">
        <v>36</v>
      </c>
    </row>
    <row r="158" spans="1:5">
      <c r="A158" s="22"/>
      <c r="B158" s="124" t="s">
        <v>65</v>
      </c>
      <c r="C158" s="125">
        <v>0</v>
      </c>
      <c r="D158" s="125">
        <v>0</v>
      </c>
      <c r="E158" s="126">
        <v>9</v>
      </c>
    </row>
    <row r="159" spans="1:5">
      <c r="A159" s="22"/>
      <c r="B159" s="127" t="s">
        <v>66</v>
      </c>
      <c r="C159" s="125">
        <v>0</v>
      </c>
      <c r="D159" s="125">
        <v>0</v>
      </c>
      <c r="E159" s="126">
        <v>119</v>
      </c>
    </row>
    <row r="160" spans="1:5">
      <c r="A160" s="22"/>
      <c r="B160" s="127" t="s">
        <v>178</v>
      </c>
      <c r="C160" s="125">
        <v>0</v>
      </c>
      <c r="D160" s="125">
        <v>0</v>
      </c>
      <c r="E160" s="126">
        <v>27</v>
      </c>
    </row>
    <row r="161" spans="1:5">
      <c r="A161" s="22"/>
      <c r="B161" s="127" t="s">
        <v>69</v>
      </c>
      <c r="C161" s="125">
        <v>0</v>
      </c>
      <c r="D161" s="125">
        <v>0</v>
      </c>
      <c r="E161" s="126">
        <v>41</v>
      </c>
    </row>
    <row r="162" spans="1:5">
      <c r="A162" s="22"/>
      <c r="B162" s="124" t="s">
        <v>78</v>
      </c>
      <c r="C162" s="125">
        <v>0</v>
      </c>
      <c r="D162" s="125">
        <v>0</v>
      </c>
      <c r="E162" s="126">
        <v>183</v>
      </c>
    </row>
    <row r="163" spans="1:5">
      <c r="A163" s="22"/>
      <c r="B163" s="127" t="s">
        <v>179</v>
      </c>
      <c r="C163" s="125">
        <v>0</v>
      </c>
      <c r="D163" s="125">
        <v>0</v>
      </c>
      <c r="E163" s="126">
        <v>39</v>
      </c>
    </row>
    <row r="164" spans="1:5">
      <c r="A164" s="22"/>
      <c r="B164" s="127" t="s">
        <v>79</v>
      </c>
      <c r="C164" s="125">
        <v>0</v>
      </c>
      <c r="D164" s="125">
        <v>0</v>
      </c>
      <c r="E164" s="126">
        <v>206</v>
      </c>
    </row>
    <row r="165" spans="1:5">
      <c r="A165" s="22"/>
      <c r="B165" s="127" t="s">
        <v>84</v>
      </c>
      <c r="C165" s="125">
        <v>0</v>
      </c>
      <c r="D165" s="125">
        <v>0</v>
      </c>
      <c r="E165" s="126">
        <v>34</v>
      </c>
    </row>
    <row r="166" spans="1:5">
      <c r="A166" s="22"/>
      <c r="B166" s="124" t="s">
        <v>91</v>
      </c>
      <c r="C166" s="125">
        <v>0</v>
      </c>
      <c r="D166" s="125">
        <v>0</v>
      </c>
      <c r="E166" s="126">
        <v>54</v>
      </c>
    </row>
    <row r="167" spans="1:5">
      <c r="A167" s="22"/>
      <c r="B167" s="127" t="s">
        <v>50</v>
      </c>
      <c r="C167" s="125">
        <v>0</v>
      </c>
      <c r="D167" s="125">
        <v>0</v>
      </c>
      <c r="E167" s="126">
        <v>35</v>
      </c>
    </row>
    <row r="168" spans="1:5">
      <c r="A168" s="22"/>
      <c r="B168" s="127" t="s">
        <v>62</v>
      </c>
      <c r="C168" s="125">
        <v>0</v>
      </c>
      <c r="D168" s="125">
        <v>0</v>
      </c>
      <c r="E168" s="126">
        <v>36</v>
      </c>
    </row>
    <row r="169" spans="1:5">
      <c r="A169" s="22"/>
      <c r="B169" s="127" t="s">
        <v>6</v>
      </c>
      <c r="C169" s="125">
        <v>0</v>
      </c>
      <c r="D169" s="125">
        <v>0</v>
      </c>
      <c r="E169" s="126">
        <v>8</v>
      </c>
    </row>
    <row r="170" spans="1:5">
      <c r="A170" s="22"/>
      <c r="B170" s="124" t="s">
        <v>71</v>
      </c>
      <c r="C170" s="125">
        <v>0</v>
      </c>
      <c r="D170" s="125">
        <v>0</v>
      </c>
      <c r="E170" s="126">
        <v>16</v>
      </c>
    </row>
    <row r="171" spans="1:5">
      <c r="A171" s="22"/>
      <c r="B171" s="127" t="s">
        <v>7</v>
      </c>
      <c r="C171" s="125">
        <v>0</v>
      </c>
      <c r="D171" s="125">
        <v>0</v>
      </c>
      <c r="E171" s="126">
        <v>9</v>
      </c>
    </row>
    <row r="172" spans="1:5">
      <c r="A172" s="22"/>
      <c r="B172" s="127" t="s">
        <v>72</v>
      </c>
      <c r="C172" s="125">
        <v>0</v>
      </c>
      <c r="D172" s="125">
        <v>0</v>
      </c>
      <c r="E172" s="126">
        <v>198</v>
      </c>
    </row>
    <row r="173" spans="1:5">
      <c r="A173" s="22"/>
      <c r="B173" s="127" t="s">
        <v>8</v>
      </c>
      <c r="C173" s="125">
        <v>0</v>
      </c>
      <c r="D173" s="125">
        <v>0</v>
      </c>
      <c r="E173" s="126">
        <v>42</v>
      </c>
    </row>
    <row r="174" spans="1:5">
      <c r="A174" s="22"/>
      <c r="B174" s="124" t="s">
        <v>9</v>
      </c>
      <c r="C174" s="125">
        <v>0</v>
      </c>
      <c r="D174" s="125">
        <v>0</v>
      </c>
      <c r="E174" s="126">
        <v>739</v>
      </c>
    </row>
    <row r="175" spans="1:5" ht="13.5" thickBot="1">
      <c r="A175" s="22"/>
      <c r="B175" s="127" t="s">
        <v>73</v>
      </c>
      <c r="C175" s="125">
        <v>0</v>
      </c>
      <c r="D175" s="125">
        <v>0</v>
      </c>
      <c r="E175" s="126">
        <v>1024</v>
      </c>
    </row>
    <row r="176" spans="1:5" ht="18.75" customHeight="1" thickBot="1">
      <c r="A176" s="14" t="s">
        <v>2</v>
      </c>
      <c r="B176" s="20"/>
      <c r="C176" s="15">
        <f>SUM(C5:C175)</f>
        <v>11851923</v>
      </c>
      <c r="D176" s="45">
        <f>SUM(D5:D175)</f>
        <v>8432907</v>
      </c>
      <c r="E176" s="16">
        <f>SUM(E5:E175)</f>
        <v>870540</v>
      </c>
    </row>
    <row r="177" spans="1:5">
      <c r="A177" s="22"/>
    </row>
    <row r="178" spans="1:5">
      <c r="A178" s="22"/>
    </row>
    <row r="179" spans="1:5">
      <c r="A179" s="22"/>
      <c r="C179" s="116"/>
      <c r="D179" s="116"/>
      <c r="E179" s="116"/>
    </row>
    <row r="180" spans="1:5">
      <c r="A180" s="22"/>
    </row>
    <row r="181" spans="1:5">
      <c r="A181" s="22"/>
      <c r="C181" s="51"/>
      <c r="D181" s="51"/>
      <c r="E181" s="51"/>
    </row>
    <row r="182" spans="1:5">
      <c r="A182" s="22"/>
    </row>
  </sheetData>
  <mergeCells count="4">
    <mergeCell ref="A97:E97"/>
    <mergeCell ref="A1:E1"/>
    <mergeCell ref="A3:E3"/>
    <mergeCell ref="A90:E90"/>
  </mergeCells>
  <phoneticPr fontId="3"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168"/>
  <sheetViews>
    <sheetView zoomScaleNormal="100" zoomScaleSheetLayoutView="100" workbookViewId="0">
      <selection sqref="A1:D1"/>
    </sheetView>
  </sheetViews>
  <sheetFormatPr defaultRowHeight="12.75"/>
  <cols>
    <col min="1" max="1" width="75.7109375" customWidth="1"/>
    <col min="2" max="4" width="14.7109375" customWidth="1"/>
    <col min="10" max="10" width="41.85546875" customWidth="1"/>
  </cols>
  <sheetData>
    <row r="1" spans="1:4" ht="26.25" customHeight="1" thickBot="1">
      <c r="A1" s="243" t="s">
        <v>163</v>
      </c>
      <c r="B1" s="244"/>
      <c r="C1" s="244"/>
      <c r="D1" s="245"/>
    </row>
    <row r="2" spans="1:4" ht="20.25" customHeight="1" thickBot="1">
      <c r="A2" s="17" t="s">
        <v>37</v>
      </c>
      <c r="B2" s="18" t="s">
        <v>30</v>
      </c>
      <c r="C2" s="19" t="s">
        <v>31</v>
      </c>
      <c r="D2" s="33" t="s">
        <v>29</v>
      </c>
    </row>
    <row r="3" spans="1:4">
      <c r="A3" s="26" t="s">
        <v>111</v>
      </c>
      <c r="B3" s="13">
        <v>258633</v>
      </c>
      <c r="C3" s="31">
        <v>193640</v>
      </c>
      <c r="D3" s="32">
        <v>32637</v>
      </c>
    </row>
    <row r="4" spans="1:4">
      <c r="A4" s="26" t="s">
        <v>164</v>
      </c>
      <c r="B4" s="13">
        <v>0</v>
      </c>
      <c r="C4" s="31">
        <v>0</v>
      </c>
      <c r="D4" s="32">
        <v>342</v>
      </c>
    </row>
    <row r="5" spans="1:4">
      <c r="A5" s="26" t="s">
        <v>112</v>
      </c>
      <c r="B5" s="13">
        <v>68305</v>
      </c>
      <c r="C5" s="31">
        <v>29534</v>
      </c>
      <c r="D5" s="32">
        <v>10609</v>
      </c>
    </row>
    <row r="6" spans="1:4">
      <c r="A6" s="26" t="s">
        <v>113</v>
      </c>
      <c r="B6" s="13">
        <v>11039</v>
      </c>
      <c r="C6" s="31">
        <v>0</v>
      </c>
      <c r="D6" s="32">
        <v>89</v>
      </c>
    </row>
    <row r="7" spans="1:4">
      <c r="A7" s="26" t="s">
        <v>114</v>
      </c>
      <c r="B7" s="13">
        <v>36380</v>
      </c>
      <c r="C7" s="31">
        <v>67055</v>
      </c>
      <c r="D7" s="32">
        <v>633</v>
      </c>
    </row>
    <row r="8" spans="1:4">
      <c r="A8" s="26" t="s">
        <v>115</v>
      </c>
      <c r="B8" s="13">
        <v>42166</v>
      </c>
      <c r="C8" s="31">
        <v>12501</v>
      </c>
      <c r="D8" s="32">
        <v>6114</v>
      </c>
    </row>
    <row r="9" spans="1:4">
      <c r="A9" s="26" t="s">
        <v>80</v>
      </c>
      <c r="B9" s="13">
        <v>0</v>
      </c>
      <c r="C9" s="31">
        <v>0</v>
      </c>
      <c r="D9" s="32">
        <v>33</v>
      </c>
    </row>
    <row r="10" spans="1:4">
      <c r="A10" s="26" t="s">
        <v>171</v>
      </c>
      <c r="B10" s="13">
        <v>0</v>
      </c>
      <c r="C10" s="31">
        <v>0</v>
      </c>
      <c r="D10" s="32">
        <v>115</v>
      </c>
    </row>
    <row r="11" spans="1:4">
      <c r="A11" s="26" t="s">
        <v>116</v>
      </c>
      <c r="B11" s="13">
        <v>0</v>
      </c>
      <c r="C11" s="31">
        <v>0</v>
      </c>
      <c r="D11" s="32">
        <v>431</v>
      </c>
    </row>
    <row r="12" spans="1:4">
      <c r="A12" s="26" t="s">
        <v>117</v>
      </c>
      <c r="B12" s="13">
        <v>0</v>
      </c>
      <c r="C12" s="31">
        <v>0</v>
      </c>
      <c r="D12" s="32">
        <v>37</v>
      </c>
    </row>
    <row r="13" spans="1:4">
      <c r="A13" s="26" t="s">
        <v>118</v>
      </c>
      <c r="B13" s="13">
        <v>168</v>
      </c>
      <c r="C13" s="31">
        <v>0</v>
      </c>
      <c r="D13" s="32">
        <v>263</v>
      </c>
    </row>
    <row r="14" spans="1:4">
      <c r="A14" s="26" t="s">
        <v>82</v>
      </c>
      <c r="B14" s="13">
        <v>0</v>
      </c>
      <c r="C14" s="31">
        <v>0</v>
      </c>
      <c r="D14" s="32">
        <v>161</v>
      </c>
    </row>
    <row r="15" spans="1:4">
      <c r="A15" s="26" t="s">
        <v>83</v>
      </c>
      <c r="B15" s="13">
        <v>0</v>
      </c>
      <c r="C15" s="31">
        <v>0</v>
      </c>
      <c r="D15" s="32">
        <v>31</v>
      </c>
    </row>
    <row r="16" spans="1:4">
      <c r="A16" s="26" t="s">
        <v>119</v>
      </c>
      <c r="B16" s="13">
        <v>375221</v>
      </c>
      <c r="C16" s="31">
        <v>112332</v>
      </c>
      <c r="D16" s="32">
        <v>3073</v>
      </c>
    </row>
    <row r="17" spans="1:4">
      <c r="A17" s="26" t="s">
        <v>120</v>
      </c>
      <c r="B17" s="13">
        <v>8231</v>
      </c>
      <c r="C17" s="31">
        <v>0</v>
      </c>
      <c r="D17" s="32">
        <v>1009</v>
      </c>
    </row>
    <row r="18" spans="1:4">
      <c r="A18" s="26" t="s">
        <v>121</v>
      </c>
      <c r="B18" s="13">
        <v>360398</v>
      </c>
      <c r="C18" s="31">
        <v>240776</v>
      </c>
      <c r="D18" s="32">
        <v>123386</v>
      </c>
    </row>
    <row r="19" spans="1:4">
      <c r="A19" s="26" t="s">
        <v>85</v>
      </c>
      <c r="B19" s="13">
        <v>68692</v>
      </c>
      <c r="C19" s="31">
        <v>325963</v>
      </c>
      <c r="D19" s="32">
        <v>11309</v>
      </c>
    </row>
    <row r="20" spans="1:4">
      <c r="A20" s="26" t="s">
        <v>122</v>
      </c>
      <c r="B20" s="13">
        <v>4</v>
      </c>
      <c r="C20" s="31">
        <v>0</v>
      </c>
      <c r="D20" s="32">
        <v>0</v>
      </c>
    </row>
    <row r="21" spans="1:4">
      <c r="A21" s="26" t="s">
        <v>165</v>
      </c>
      <c r="B21" s="13">
        <v>35499</v>
      </c>
      <c r="C21" s="31">
        <v>38141</v>
      </c>
      <c r="D21" s="32">
        <v>1611</v>
      </c>
    </row>
    <row r="22" spans="1:4">
      <c r="A22" s="26" t="s">
        <v>166</v>
      </c>
      <c r="B22" s="13">
        <v>0</v>
      </c>
      <c r="C22" s="31">
        <v>0</v>
      </c>
      <c r="D22" s="32">
        <v>16</v>
      </c>
    </row>
    <row r="23" spans="1:4">
      <c r="A23" s="26" t="s">
        <v>167</v>
      </c>
      <c r="B23" s="13">
        <v>0</v>
      </c>
      <c r="C23" s="31">
        <v>0</v>
      </c>
      <c r="D23" s="32">
        <v>3</v>
      </c>
    </row>
    <row r="24" spans="1:4">
      <c r="A24" s="26" t="s">
        <v>86</v>
      </c>
      <c r="B24" s="13">
        <v>0</v>
      </c>
      <c r="C24" s="31">
        <v>0</v>
      </c>
      <c r="D24" s="32">
        <v>52</v>
      </c>
    </row>
    <row r="25" spans="1:4">
      <c r="A25" s="26" t="s">
        <v>87</v>
      </c>
      <c r="B25" s="13">
        <v>0</v>
      </c>
      <c r="C25" s="31">
        <v>0</v>
      </c>
      <c r="D25" s="32">
        <v>7</v>
      </c>
    </row>
    <row r="26" spans="1:4">
      <c r="A26" s="26" t="s">
        <v>88</v>
      </c>
      <c r="B26" s="13">
        <v>0</v>
      </c>
      <c r="C26" s="31">
        <v>0</v>
      </c>
      <c r="D26" s="32">
        <v>811</v>
      </c>
    </row>
    <row r="27" spans="1:4">
      <c r="A27" s="26" t="s">
        <v>89</v>
      </c>
      <c r="B27" s="13">
        <v>0</v>
      </c>
      <c r="C27" s="31">
        <v>0</v>
      </c>
      <c r="D27" s="32">
        <v>31</v>
      </c>
    </row>
    <row r="28" spans="1:4">
      <c r="A28" s="26" t="s">
        <v>90</v>
      </c>
      <c r="B28" s="13">
        <v>0</v>
      </c>
      <c r="C28" s="31">
        <v>0</v>
      </c>
      <c r="D28" s="32">
        <v>907</v>
      </c>
    </row>
    <row r="29" spans="1:4">
      <c r="A29" s="26" t="s">
        <v>172</v>
      </c>
      <c r="B29" s="13">
        <v>0</v>
      </c>
      <c r="C29" s="31">
        <v>0</v>
      </c>
      <c r="D29" s="32">
        <v>6</v>
      </c>
    </row>
    <row r="30" spans="1:4">
      <c r="A30" s="26" t="s">
        <v>123</v>
      </c>
      <c r="B30" s="13">
        <v>0</v>
      </c>
      <c r="C30" s="31">
        <v>0</v>
      </c>
      <c r="D30" s="32">
        <v>45</v>
      </c>
    </row>
    <row r="31" spans="1:4">
      <c r="A31" s="26" t="s">
        <v>124</v>
      </c>
      <c r="B31" s="13">
        <v>204092</v>
      </c>
      <c r="C31" s="31">
        <v>108544</v>
      </c>
      <c r="D31" s="32">
        <v>27679</v>
      </c>
    </row>
    <row r="32" spans="1:4">
      <c r="A32" s="26" t="s">
        <v>125</v>
      </c>
      <c r="B32" s="13">
        <v>9488</v>
      </c>
      <c r="C32" s="31">
        <v>0</v>
      </c>
      <c r="D32" s="32">
        <v>60</v>
      </c>
    </row>
    <row r="33" spans="1:4">
      <c r="A33" s="26" t="s">
        <v>126</v>
      </c>
      <c r="B33" s="13">
        <v>38394</v>
      </c>
      <c r="C33" s="31">
        <v>8217</v>
      </c>
      <c r="D33" s="32">
        <v>217</v>
      </c>
    </row>
    <row r="34" spans="1:4">
      <c r="A34" s="26" t="s">
        <v>127</v>
      </c>
      <c r="B34" s="13">
        <v>737869</v>
      </c>
      <c r="C34" s="31">
        <v>732855</v>
      </c>
      <c r="D34" s="32">
        <v>6921</v>
      </c>
    </row>
    <row r="35" spans="1:4">
      <c r="A35" s="26" t="s">
        <v>92</v>
      </c>
      <c r="B35" s="13">
        <v>0</v>
      </c>
      <c r="C35" s="31">
        <v>0</v>
      </c>
      <c r="D35" s="32">
        <v>40</v>
      </c>
    </row>
    <row r="36" spans="1:4">
      <c r="A36" s="26" t="s">
        <v>93</v>
      </c>
      <c r="B36" s="13">
        <v>0</v>
      </c>
      <c r="C36" s="31">
        <v>0</v>
      </c>
      <c r="D36" s="32">
        <v>12394</v>
      </c>
    </row>
    <row r="37" spans="1:4">
      <c r="A37" s="26" t="s">
        <v>94</v>
      </c>
      <c r="B37" s="13">
        <v>0</v>
      </c>
      <c r="C37" s="31">
        <v>0</v>
      </c>
      <c r="D37" s="32">
        <v>2015</v>
      </c>
    </row>
    <row r="38" spans="1:4">
      <c r="A38" s="26" t="s">
        <v>95</v>
      </c>
      <c r="B38" s="13">
        <v>0</v>
      </c>
      <c r="C38" s="31">
        <v>0</v>
      </c>
      <c r="D38" s="32">
        <v>13675</v>
      </c>
    </row>
    <row r="39" spans="1:4">
      <c r="A39" s="26" t="s">
        <v>96</v>
      </c>
      <c r="B39" s="13">
        <v>0</v>
      </c>
      <c r="C39" s="31">
        <v>0</v>
      </c>
      <c r="D39" s="32">
        <v>6853</v>
      </c>
    </row>
    <row r="40" spans="1:4">
      <c r="A40" s="26" t="s">
        <v>24</v>
      </c>
      <c r="B40" s="13">
        <v>0</v>
      </c>
      <c r="C40" s="31">
        <v>0</v>
      </c>
      <c r="D40" s="32">
        <v>103</v>
      </c>
    </row>
    <row r="41" spans="1:4">
      <c r="A41" s="26" t="s">
        <v>10</v>
      </c>
      <c r="B41" s="13">
        <v>8378</v>
      </c>
      <c r="C41" s="31">
        <v>0</v>
      </c>
      <c r="D41" s="32">
        <v>21</v>
      </c>
    </row>
    <row r="42" spans="1:4">
      <c r="A42" s="26" t="s">
        <v>128</v>
      </c>
      <c r="B42" s="13">
        <v>229</v>
      </c>
      <c r="C42" s="31">
        <v>116</v>
      </c>
      <c r="D42" s="32">
        <v>262</v>
      </c>
    </row>
    <row r="43" spans="1:4">
      <c r="A43" s="26" t="s">
        <v>1</v>
      </c>
      <c r="B43" s="13">
        <v>13598</v>
      </c>
      <c r="C43" s="31">
        <v>4819</v>
      </c>
      <c r="D43" s="32">
        <v>176</v>
      </c>
    </row>
    <row r="44" spans="1:4">
      <c r="A44" s="26" t="s">
        <v>11</v>
      </c>
      <c r="B44" s="13">
        <v>104766</v>
      </c>
      <c r="C44" s="31">
        <v>119178</v>
      </c>
      <c r="D44" s="32">
        <v>29419</v>
      </c>
    </row>
    <row r="45" spans="1:4">
      <c r="A45" s="26" t="s">
        <v>12</v>
      </c>
      <c r="B45" s="13">
        <v>574</v>
      </c>
      <c r="C45" s="31">
        <v>692</v>
      </c>
      <c r="D45" s="32">
        <v>188</v>
      </c>
    </row>
    <row r="46" spans="1:4">
      <c r="A46" s="26" t="s">
        <v>13</v>
      </c>
      <c r="B46" s="13">
        <v>0</v>
      </c>
      <c r="C46" s="31">
        <v>0</v>
      </c>
      <c r="D46" s="32">
        <v>20014</v>
      </c>
    </row>
    <row r="47" spans="1:4">
      <c r="A47" s="26" t="s">
        <v>14</v>
      </c>
      <c r="B47" s="13">
        <v>10486</v>
      </c>
      <c r="C47" s="31">
        <v>7932</v>
      </c>
      <c r="D47" s="32">
        <v>217</v>
      </c>
    </row>
    <row r="48" spans="1:4">
      <c r="A48" s="26" t="s">
        <v>129</v>
      </c>
      <c r="B48" s="13">
        <v>79682</v>
      </c>
      <c r="C48" s="31">
        <v>28303</v>
      </c>
      <c r="D48" s="32">
        <v>10759</v>
      </c>
    </row>
    <row r="49" spans="1:4">
      <c r="A49" s="26" t="s">
        <v>97</v>
      </c>
      <c r="B49" s="13">
        <v>0</v>
      </c>
      <c r="C49" s="31">
        <v>0</v>
      </c>
      <c r="D49" s="32">
        <v>22</v>
      </c>
    </row>
    <row r="50" spans="1:4">
      <c r="A50" s="26" t="s">
        <v>130</v>
      </c>
      <c r="B50" s="13">
        <v>39937</v>
      </c>
      <c r="C50" s="31">
        <v>11809</v>
      </c>
      <c r="D50" s="32">
        <v>159</v>
      </c>
    </row>
    <row r="51" spans="1:4">
      <c r="A51" s="26" t="s">
        <v>131</v>
      </c>
      <c r="B51" s="13">
        <v>92656</v>
      </c>
      <c r="C51" s="31">
        <v>796</v>
      </c>
      <c r="D51" s="32">
        <v>4950</v>
      </c>
    </row>
    <row r="52" spans="1:4">
      <c r="A52" s="26" t="s">
        <v>98</v>
      </c>
      <c r="B52" s="13">
        <v>0</v>
      </c>
      <c r="C52" s="31">
        <v>0</v>
      </c>
      <c r="D52" s="32">
        <v>2149</v>
      </c>
    </row>
    <row r="53" spans="1:4">
      <c r="A53" s="26" t="s">
        <v>99</v>
      </c>
      <c r="B53" s="13">
        <v>0</v>
      </c>
      <c r="C53" s="31">
        <v>0</v>
      </c>
      <c r="D53" s="32">
        <v>14</v>
      </c>
    </row>
    <row r="54" spans="1:4">
      <c r="A54" s="26" t="s">
        <v>132</v>
      </c>
      <c r="B54" s="13">
        <v>18646</v>
      </c>
      <c r="C54" s="31">
        <v>61</v>
      </c>
      <c r="D54" s="32">
        <v>56</v>
      </c>
    </row>
    <row r="55" spans="1:4">
      <c r="A55" s="26" t="s">
        <v>15</v>
      </c>
      <c r="B55" s="13">
        <v>259473</v>
      </c>
      <c r="C55" s="31">
        <v>7837</v>
      </c>
      <c r="D55" s="32">
        <v>482</v>
      </c>
    </row>
    <row r="56" spans="1:4">
      <c r="A56" s="26" t="s">
        <v>100</v>
      </c>
      <c r="B56" s="13">
        <v>0</v>
      </c>
      <c r="C56" s="31">
        <v>0</v>
      </c>
      <c r="D56" s="32">
        <v>3850</v>
      </c>
    </row>
    <row r="57" spans="1:4">
      <c r="A57" s="26" t="s">
        <v>16</v>
      </c>
      <c r="B57" s="13">
        <v>9874</v>
      </c>
      <c r="C57" s="31">
        <v>3</v>
      </c>
      <c r="D57" s="32">
        <v>34</v>
      </c>
    </row>
    <row r="58" spans="1:4">
      <c r="A58" s="26" t="s">
        <v>101</v>
      </c>
      <c r="B58" s="13">
        <v>0</v>
      </c>
      <c r="C58" s="31">
        <v>0</v>
      </c>
      <c r="D58" s="32">
        <v>39</v>
      </c>
    </row>
    <row r="59" spans="1:4">
      <c r="A59" s="26" t="s">
        <v>102</v>
      </c>
      <c r="B59" s="13">
        <v>0</v>
      </c>
      <c r="C59" s="31">
        <v>0</v>
      </c>
      <c r="D59" s="32">
        <v>12</v>
      </c>
    </row>
    <row r="60" spans="1:4">
      <c r="A60" s="26" t="s">
        <v>103</v>
      </c>
      <c r="B60" s="13">
        <v>0</v>
      </c>
      <c r="C60" s="31">
        <v>0</v>
      </c>
      <c r="D60" s="32">
        <v>325</v>
      </c>
    </row>
    <row r="61" spans="1:4">
      <c r="A61" s="26" t="s">
        <v>104</v>
      </c>
      <c r="B61" s="13">
        <v>0</v>
      </c>
      <c r="C61" s="31">
        <v>0</v>
      </c>
      <c r="D61" s="32">
        <v>48</v>
      </c>
    </row>
    <row r="62" spans="1:4">
      <c r="A62" s="26" t="s">
        <v>45</v>
      </c>
      <c r="B62" s="13">
        <v>0</v>
      </c>
      <c r="C62" s="31">
        <v>0</v>
      </c>
      <c r="D62" s="32">
        <v>12</v>
      </c>
    </row>
    <row r="63" spans="1:4">
      <c r="A63" s="26" t="s">
        <v>25</v>
      </c>
      <c r="B63" s="13">
        <v>0</v>
      </c>
      <c r="C63" s="31">
        <v>0</v>
      </c>
      <c r="D63" s="32">
        <v>95</v>
      </c>
    </row>
    <row r="64" spans="1:4">
      <c r="A64" s="26" t="s">
        <v>105</v>
      </c>
      <c r="B64" s="13">
        <v>0</v>
      </c>
      <c r="C64" s="31">
        <v>0</v>
      </c>
      <c r="D64" s="32">
        <v>241</v>
      </c>
    </row>
    <row r="65" spans="1:4">
      <c r="A65" s="26" t="s">
        <v>106</v>
      </c>
      <c r="B65" s="13">
        <v>0</v>
      </c>
      <c r="C65" s="31">
        <v>0</v>
      </c>
      <c r="D65" s="32">
        <v>54</v>
      </c>
    </row>
    <row r="66" spans="1:4">
      <c r="A66" s="26" t="s">
        <v>133</v>
      </c>
      <c r="B66" s="13">
        <v>147</v>
      </c>
      <c r="C66" s="31">
        <v>0</v>
      </c>
      <c r="D66" s="32">
        <v>315</v>
      </c>
    </row>
    <row r="67" spans="1:4">
      <c r="A67" s="26" t="s">
        <v>107</v>
      </c>
      <c r="B67" s="13">
        <v>0</v>
      </c>
      <c r="C67" s="31">
        <v>0</v>
      </c>
      <c r="D67" s="32">
        <v>112</v>
      </c>
    </row>
    <row r="68" spans="1:4">
      <c r="A68" s="26" t="s">
        <v>108</v>
      </c>
      <c r="B68" s="13">
        <v>0</v>
      </c>
      <c r="C68" s="31">
        <v>0</v>
      </c>
      <c r="D68" s="32">
        <v>281</v>
      </c>
    </row>
    <row r="69" spans="1:4">
      <c r="A69" s="26" t="s">
        <v>76</v>
      </c>
      <c r="B69" s="13">
        <v>0</v>
      </c>
      <c r="C69" s="31">
        <v>0</v>
      </c>
      <c r="D69" s="32">
        <v>249</v>
      </c>
    </row>
    <row r="70" spans="1:4">
      <c r="A70" s="26" t="s">
        <v>109</v>
      </c>
      <c r="B70" s="13">
        <v>0</v>
      </c>
      <c r="C70" s="31">
        <v>0</v>
      </c>
      <c r="D70" s="32">
        <v>108</v>
      </c>
    </row>
    <row r="71" spans="1:4">
      <c r="A71" s="26" t="s">
        <v>134</v>
      </c>
      <c r="B71" s="13">
        <v>0</v>
      </c>
      <c r="C71" s="31">
        <v>0</v>
      </c>
      <c r="D71" s="32">
        <v>43</v>
      </c>
    </row>
    <row r="72" spans="1:4">
      <c r="A72" s="26" t="s">
        <v>110</v>
      </c>
      <c r="B72" s="13">
        <v>0</v>
      </c>
      <c r="C72" s="31">
        <v>0</v>
      </c>
      <c r="D72" s="32">
        <v>128</v>
      </c>
    </row>
    <row r="73" spans="1:4">
      <c r="A73" s="26" t="s">
        <v>61</v>
      </c>
      <c r="B73" s="13">
        <v>0</v>
      </c>
      <c r="C73" s="31">
        <v>0</v>
      </c>
      <c r="D73" s="32">
        <v>204</v>
      </c>
    </row>
    <row r="74" spans="1:4">
      <c r="A74" s="26" t="s">
        <v>39</v>
      </c>
      <c r="B74" s="13">
        <v>0</v>
      </c>
      <c r="C74" s="31">
        <v>0</v>
      </c>
      <c r="D74" s="32">
        <v>39</v>
      </c>
    </row>
    <row r="75" spans="1:4">
      <c r="A75" s="26" t="s">
        <v>40</v>
      </c>
      <c r="B75" s="13">
        <v>0</v>
      </c>
      <c r="C75" s="31">
        <v>0</v>
      </c>
      <c r="D75" s="32">
        <v>14</v>
      </c>
    </row>
    <row r="76" spans="1:4">
      <c r="A76" s="26" t="s">
        <v>41</v>
      </c>
      <c r="B76" s="13">
        <v>0</v>
      </c>
      <c r="C76" s="31">
        <v>0</v>
      </c>
      <c r="D76" s="32">
        <v>11</v>
      </c>
    </row>
    <row r="77" spans="1:4">
      <c r="A77" s="26" t="s">
        <v>173</v>
      </c>
      <c r="B77" s="13">
        <v>0</v>
      </c>
      <c r="C77" s="31">
        <v>0</v>
      </c>
      <c r="D77" s="32">
        <v>20</v>
      </c>
    </row>
    <row r="78" spans="1:4">
      <c r="A78" s="26" t="s">
        <v>42</v>
      </c>
      <c r="B78" s="13">
        <v>0</v>
      </c>
      <c r="C78" s="31">
        <v>0</v>
      </c>
      <c r="D78" s="32">
        <v>104</v>
      </c>
    </row>
    <row r="79" spans="1:4">
      <c r="A79" s="26" t="s">
        <v>43</v>
      </c>
      <c r="B79" s="13">
        <v>0</v>
      </c>
      <c r="C79" s="31">
        <v>0</v>
      </c>
      <c r="D79" s="32">
        <v>96</v>
      </c>
    </row>
    <row r="80" spans="1:4">
      <c r="A80" s="26" t="s">
        <v>44</v>
      </c>
      <c r="B80" s="13">
        <v>0</v>
      </c>
      <c r="C80" s="31">
        <v>0</v>
      </c>
      <c r="D80" s="32">
        <v>414</v>
      </c>
    </row>
    <row r="81" spans="1:4">
      <c r="A81" s="26" t="s">
        <v>174</v>
      </c>
      <c r="B81" s="13">
        <v>0</v>
      </c>
      <c r="C81" s="31">
        <v>0</v>
      </c>
      <c r="D81" s="32">
        <v>758</v>
      </c>
    </row>
    <row r="82" spans="1:4">
      <c r="A82" s="26" t="s">
        <v>46</v>
      </c>
      <c r="B82" s="13">
        <v>0</v>
      </c>
      <c r="C82" s="31">
        <v>0</v>
      </c>
      <c r="D82" s="32">
        <v>63</v>
      </c>
    </row>
    <row r="83" spans="1:4">
      <c r="A83" s="26" t="s">
        <v>175</v>
      </c>
      <c r="B83" s="13">
        <v>0</v>
      </c>
      <c r="C83" s="31">
        <v>0</v>
      </c>
      <c r="D83" s="32">
        <v>91</v>
      </c>
    </row>
    <row r="84" spans="1:4">
      <c r="A84" s="26" t="s">
        <v>47</v>
      </c>
      <c r="B84" s="13">
        <v>0</v>
      </c>
      <c r="C84" s="31">
        <v>0</v>
      </c>
      <c r="D84" s="32">
        <v>841</v>
      </c>
    </row>
    <row r="85" spans="1:4">
      <c r="A85" s="26" t="s">
        <v>48</v>
      </c>
      <c r="B85" s="13">
        <v>0</v>
      </c>
      <c r="C85" s="31">
        <v>0</v>
      </c>
      <c r="D85" s="32">
        <v>558</v>
      </c>
    </row>
    <row r="86" spans="1:4">
      <c r="A86" s="26" t="s">
        <v>170</v>
      </c>
      <c r="B86" s="13">
        <v>5642</v>
      </c>
      <c r="C86" s="31">
        <v>21</v>
      </c>
      <c r="D86" s="32">
        <v>37</v>
      </c>
    </row>
    <row r="87" spans="1:4">
      <c r="A87" s="26" t="s">
        <v>135</v>
      </c>
      <c r="B87" s="13">
        <v>95256</v>
      </c>
      <c r="C87" s="31">
        <v>1678</v>
      </c>
      <c r="D87" s="32">
        <v>7</v>
      </c>
    </row>
    <row r="88" spans="1:4">
      <c r="A88" s="26" t="s">
        <v>136</v>
      </c>
      <c r="B88" s="13">
        <v>34236</v>
      </c>
      <c r="C88" s="31">
        <v>11027</v>
      </c>
      <c r="D88" s="32">
        <v>185</v>
      </c>
    </row>
    <row r="89" spans="1:4">
      <c r="A89" s="26" t="s">
        <v>137</v>
      </c>
      <c r="B89" s="13">
        <v>51</v>
      </c>
      <c r="C89" s="31"/>
      <c r="D89" s="32">
        <v>75</v>
      </c>
    </row>
    <row r="90" spans="1:4">
      <c r="A90" s="26" t="s">
        <v>49</v>
      </c>
      <c r="B90" s="13">
        <v>0</v>
      </c>
      <c r="C90" s="31">
        <v>0</v>
      </c>
      <c r="D90" s="32">
        <v>22</v>
      </c>
    </row>
    <row r="91" spans="1:4">
      <c r="A91" s="26" t="s">
        <v>138</v>
      </c>
      <c r="B91" s="13">
        <v>1111873</v>
      </c>
      <c r="C91" s="31">
        <v>752137</v>
      </c>
      <c r="D91" s="32">
        <v>20579</v>
      </c>
    </row>
    <row r="92" spans="1:4">
      <c r="A92" s="26" t="s">
        <v>139</v>
      </c>
      <c r="B92" s="13">
        <v>29579</v>
      </c>
      <c r="C92" s="31">
        <v>21356</v>
      </c>
      <c r="D92" s="32">
        <v>47</v>
      </c>
    </row>
    <row r="93" spans="1:4">
      <c r="A93" s="26" t="s">
        <v>17</v>
      </c>
      <c r="B93" s="13">
        <v>9988</v>
      </c>
      <c r="C93" s="31">
        <v>0</v>
      </c>
      <c r="D93" s="32">
        <v>27</v>
      </c>
    </row>
    <row r="94" spans="1:4">
      <c r="A94" s="26" t="s">
        <v>26</v>
      </c>
      <c r="B94" s="13">
        <v>0</v>
      </c>
      <c r="C94" s="31">
        <v>0</v>
      </c>
      <c r="D94" s="32">
        <v>55</v>
      </c>
    </row>
    <row r="95" spans="1:4">
      <c r="A95" s="26" t="s">
        <v>27</v>
      </c>
      <c r="B95" s="13">
        <v>0</v>
      </c>
      <c r="C95" s="31">
        <v>0</v>
      </c>
      <c r="D95" s="32">
        <v>56</v>
      </c>
    </row>
    <row r="96" spans="1:4">
      <c r="A96" s="26" t="s">
        <v>140</v>
      </c>
      <c r="B96" s="13">
        <v>9595</v>
      </c>
      <c r="C96" s="31">
        <v>0</v>
      </c>
      <c r="D96" s="32">
        <v>1</v>
      </c>
    </row>
    <row r="97" spans="1:4">
      <c r="A97" s="26" t="s">
        <v>176</v>
      </c>
      <c r="B97" s="13">
        <v>0</v>
      </c>
      <c r="C97" s="31">
        <v>0</v>
      </c>
      <c r="D97" s="32">
        <v>18</v>
      </c>
    </row>
    <row r="98" spans="1:4">
      <c r="A98" s="26" t="s">
        <v>18</v>
      </c>
      <c r="B98" s="13">
        <v>29718</v>
      </c>
      <c r="C98" s="31">
        <v>15709</v>
      </c>
      <c r="D98" s="32">
        <v>53</v>
      </c>
    </row>
    <row r="99" spans="1:4">
      <c r="A99" s="26" t="s">
        <v>19</v>
      </c>
      <c r="B99" s="13">
        <v>9335</v>
      </c>
      <c r="C99" s="31">
        <v>5</v>
      </c>
      <c r="D99" s="32">
        <v>19</v>
      </c>
    </row>
    <row r="100" spans="1:4">
      <c r="A100" s="26" t="s">
        <v>51</v>
      </c>
      <c r="B100" s="13">
        <v>0</v>
      </c>
      <c r="C100" s="31">
        <v>0</v>
      </c>
      <c r="D100" s="32">
        <v>22</v>
      </c>
    </row>
    <row r="101" spans="1:4">
      <c r="A101" s="26" t="s">
        <v>169</v>
      </c>
      <c r="B101" s="13">
        <v>0</v>
      </c>
      <c r="C101" s="31">
        <v>0</v>
      </c>
      <c r="D101" s="32">
        <v>3572</v>
      </c>
    </row>
    <row r="102" spans="1:4">
      <c r="A102" s="26" t="s">
        <v>52</v>
      </c>
      <c r="B102" s="13"/>
      <c r="C102" s="31"/>
      <c r="D102" s="32">
        <v>112591</v>
      </c>
    </row>
    <row r="103" spans="1:4">
      <c r="A103" s="26" t="s">
        <v>53</v>
      </c>
      <c r="B103" s="13">
        <v>0</v>
      </c>
      <c r="C103" s="31">
        <v>0</v>
      </c>
      <c r="D103" s="32">
        <v>16530</v>
      </c>
    </row>
    <row r="104" spans="1:4">
      <c r="A104" s="26" t="s">
        <v>54</v>
      </c>
      <c r="B104" s="13">
        <v>0</v>
      </c>
      <c r="C104" s="31">
        <v>0</v>
      </c>
      <c r="D104" s="32">
        <v>263</v>
      </c>
    </row>
    <row r="105" spans="1:4">
      <c r="A105" s="26" t="s">
        <v>55</v>
      </c>
      <c r="B105" s="13">
        <v>0</v>
      </c>
      <c r="C105" s="31">
        <v>0</v>
      </c>
      <c r="D105" s="32">
        <v>685</v>
      </c>
    </row>
    <row r="106" spans="1:4">
      <c r="A106" s="26" t="s">
        <v>141</v>
      </c>
      <c r="B106" s="13">
        <v>31804</v>
      </c>
      <c r="C106" s="31">
        <v>36790</v>
      </c>
      <c r="D106" s="32">
        <v>263</v>
      </c>
    </row>
    <row r="107" spans="1:4">
      <c r="A107" s="26" t="s">
        <v>20</v>
      </c>
      <c r="B107" s="13">
        <v>15203</v>
      </c>
      <c r="C107" s="31">
        <v>19</v>
      </c>
      <c r="D107" s="32">
        <v>151</v>
      </c>
    </row>
    <row r="108" spans="1:4">
      <c r="A108" s="26" t="s">
        <v>142</v>
      </c>
      <c r="B108" s="13">
        <v>1079052</v>
      </c>
      <c r="C108" s="31">
        <v>1053118</v>
      </c>
      <c r="D108" s="32">
        <v>82698</v>
      </c>
    </row>
    <row r="109" spans="1:4">
      <c r="A109" s="26" t="s">
        <v>168</v>
      </c>
      <c r="B109" s="13">
        <v>0</v>
      </c>
      <c r="C109" s="31">
        <v>0</v>
      </c>
      <c r="D109" s="32">
        <v>92</v>
      </c>
    </row>
    <row r="110" spans="1:4">
      <c r="A110" s="26" t="s">
        <v>143</v>
      </c>
      <c r="B110" s="13">
        <v>1028161</v>
      </c>
      <c r="C110" s="31">
        <v>1111877</v>
      </c>
      <c r="D110" s="32">
        <v>34046</v>
      </c>
    </row>
    <row r="111" spans="1:4">
      <c r="A111" s="26" t="s">
        <v>144</v>
      </c>
      <c r="B111" s="13">
        <v>57651</v>
      </c>
      <c r="C111" s="31">
        <v>73918</v>
      </c>
      <c r="D111" s="32">
        <v>3430</v>
      </c>
    </row>
    <row r="112" spans="1:4">
      <c r="A112" s="26" t="s">
        <v>145</v>
      </c>
      <c r="B112" s="13">
        <v>31997</v>
      </c>
      <c r="C112" s="31">
        <v>65480</v>
      </c>
      <c r="D112" s="32">
        <v>25</v>
      </c>
    </row>
    <row r="113" spans="1:4">
      <c r="A113" s="26" t="s">
        <v>146</v>
      </c>
      <c r="B113" s="13">
        <v>37671</v>
      </c>
      <c r="C113" s="31">
        <v>37</v>
      </c>
      <c r="D113" s="32">
        <v>245</v>
      </c>
    </row>
    <row r="114" spans="1:4">
      <c r="A114" s="26" t="s">
        <v>21</v>
      </c>
      <c r="B114" s="13">
        <v>0</v>
      </c>
      <c r="C114" s="31">
        <v>0</v>
      </c>
      <c r="D114" s="32">
        <v>563</v>
      </c>
    </row>
    <row r="115" spans="1:4">
      <c r="A115" s="26" t="s">
        <v>177</v>
      </c>
      <c r="B115" s="13">
        <v>18</v>
      </c>
      <c r="C115" s="31">
        <v>0</v>
      </c>
      <c r="D115" s="32">
        <v>0</v>
      </c>
    </row>
    <row r="116" spans="1:4">
      <c r="A116" s="26" t="s">
        <v>147</v>
      </c>
      <c r="B116" s="13">
        <v>392718</v>
      </c>
      <c r="C116" s="31">
        <v>46755</v>
      </c>
      <c r="D116" s="32">
        <v>6940</v>
      </c>
    </row>
    <row r="117" spans="1:4">
      <c r="A117" s="26" t="s">
        <v>56</v>
      </c>
      <c r="B117" s="13">
        <v>0</v>
      </c>
      <c r="C117" s="31">
        <v>0</v>
      </c>
      <c r="D117" s="32">
        <v>32</v>
      </c>
    </row>
    <row r="118" spans="1:4">
      <c r="A118" s="26" t="s">
        <v>148</v>
      </c>
      <c r="B118" s="13">
        <v>370964</v>
      </c>
      <c r="C118" s="31">
        <v>611943</v>
      </c>
      <c r="D118" s="32">
        <v>4112</v>
      </c>
    </row>
    <row r="119" spans="1:4">
      <c r="A119" s="26" t="s">
        <v>149</v>
      </c>
      <c r="B119" s="13">
        <v>388709</v>
      </c>
      <c r="C119" s="31">
        <v>159802</v>
      </c>
      <c r="D119" s="32">
        <v>2624</v>
      </c>
    </row>
    <row r="120" spans="1:4">
      <c r="A120" s="26" t="s">
        <v>57</v>
      </c>
      <c r="B120" s="13">
        <v>0</v>
      </c>
      <c r="C120" s="31">
        <v>0</v>
      </c>
      <c r="D120" s="32">
        <v>76</v>
      </c>
    </row>
    <row r="121" spans="1:4">
      <c r="A121" s="26" t="s">
        <v>150</v>
      </c>
      <c r="B121" s="13">
        <v>39841</v>
      </c>
      <c r="C121" s="31">
        <v>49373</v>
      </c>
      <c r="D121" s="32">
        <v>5975</v>
      </c>
    </row>
    <row r="122" spans="1:4">
      <c r="A122" s="26" t="s">
        <v>151</v>
      </c>
      <c r="B122" s="13">
        <v>11758</v>
      </c>
      <c r="C122" s="31">
        <v>5169</v>
      </c>
      <c r="D122" s="32">
        <v>4510</v>
      </c>
    </row>
    <row r="123" spans="1:4">
      <c r="A123" s="26" t="s">
        <v>58</v>
      </c>
      <c r="B123" s="13">
        <v>0</v>
      </c>
      <c r="C123" s="31">
        <v>0</v>
      </c>
      <c r="D123" s="32">
        <v>4818</v>
      </c>
    </row>
    <row r="124" spans="1:4">
      <c r="A124" s="26" t="s">
        <v>59</v>
      </c>
      <c r="B124" s="13">
        <v>0</v>
      </c>
      <c r="C124" s="31">
        <v>0</v>
      </c>
      <c r="D124" s="32">
        <v>21</v>
      </c>
    </row>
    <row r="125" spans="1:4">
      <c r="A125" s="26" t="s">
        <v>60</v>
      </c>
      <c r="B125" s="13">
        <v>0</v>
      </c>
      <c r="C125" s="31">
        <v>0</v>
      </c>
      <c r="D125" s="32">
        <v>39</v>
      </c>
    </row>
    <row r="126" spans="1:4">
      <c r="A126" s="26" t="s">
        <v>152</v>
      </c>
      <c r="B126" s="13">
        <v>18</v>
      </c>
      <c r="C126" s="31">
        <v>7</v>
      </c>
      <c r="D126" s="32">
        <v>24</v>
      </c>
    </row>
    <row r="127" spans="1:4">
      <c r="A127" s="26" t="s">
        <v>153</v>
      </c>
      <c r="B127" s="13">
        <v>278485</v>
      </c>
      <c r="C127" s="31">
        <v>3293</v>
      </c>
      <c r="D127" s="32">
        <v>206</v>
      </c>
    </row>
    <row r="128" spans="1:4">
      <c r="A128" s="26" t="s">
        <v>154</v>
      </c>
      <c r="B128" s="13">
        <v>77446</v>
      </c>
      <c r="C128" s="31">
        <v>55620</v>
      </c>
      <c r="D128" s="32">
        <v>2269</v>
      </c>
    </row>
    <row r="129" spans="1:4">
      <c r="A129" s="26" t="s">
        <v>155</v>
      </c>
      <c r="B129" s="13">
        <v>47158</v>
      </c>
      <c r="C129" s="31">
        <v>29110</v>
      </c>
      <c r="D129" s="32">
        <v>1061</v>
      </c>
    </row>
    <row r="130" spans="1:4">
      <c r="A130" s="26" t="s">
        <v>156</v>
      </c>
      <c r="B130" s="13">
        <v>34745</v>
      </c>
      <c r="C130" s="31">
        <v>83062</v>
      </c>
      <c r="D130" s="32">
        <v>33</v>
      </c>
    </row>
    <row r="131" spans="1:4">
      <c r="A131" s="26" t="s">
        <v>23</v>
      </c>
      <c r="B131" s="13">
        <v>38702</v>
      </c>
      <c r="C131" s="31">
        <v>40127</v>
      </c>
      <c r="D131" s="32">
        <v>160</v>
      </c>
    </row>
    <row r="132" spans="1:4">
      <c r="A132" s="26" t="s">
        <v>28</v>
      </c>
      <c r="B132" s="13">
        <v>0</v>
      </c>
      <c r="C132" s="31">
        <v>0</v>
      </c>
      <c r="D132" s="32">
        <v>1</v>
      </c>
    </row>
    <row r="133" spans="1:4">
      <c r="A133" s="26" t="s">
        <v>63</v>
      </c>
      <c r="B133" s="13">
        <v>0</v>
      </c>
      <c r="C133" s="31">
        <v>0</v>
      </c>
      <c r="D133" s="32">
        <v>32</v>
      </c>
    </row>
    <row r="134" spans="1:4">
      <c r="A134" s="26" t="s">
        <v>64</v>
      </c>
      <c r="B134" s="13">
        <v>0</v>
      </c>
      <c r="C134" s="31">
        <v>0</v>
      </c>
      <c r="D134" s="32">
        <v>36</v>
      </c>
    </row>
    <row r="135" spans="1:4">
      <c r="A135" s="26" t="s">
        <v>65</v>
      </c>
      <c r="B135" s="13">
        <v>0</v>
      </c>
      <c r="C135" s="31">
        <v>0</v>
      </c>
      <c r="D135" s="32">
        <v>9</v>
      </c>
    </row>
    <row r="136" spans="1:4">
      <c r="A136" s="26" t="s">
        <v>66</v>
      </c>
      <c r="B136" s="13">
        <v>0</v>
      </c>
      <c r="C136" s="31">
        <v>0</v>
      </c>
      <c r="D136" s="32">
        <v>119</v>
      </c>
    </row>
    <row r="137" spans="1:4">
      <c r="A137" s="26" t="s">
        <v>178</v>
      </c>
      <c r="B137" s="13">
        <v>0</v>
      </c>
      <c r="C137" s="31">
        <v>0</v>
      </c>
      <c r="D137" s="32">
        <v>27</v>
      </c>
    </row>
    <row r="138" spans="1:4">
      <c r="A138" s="26" t="s">
        <v>157</v>
      </c>
      <c r="B138" s="13">
        <v>729114</v>
      </c>
      <c r="C138" s="31">
        <v>402993</v>
      </c>
      <c r="D138" s="32">
        <v>2468</v>
      </c>
    </row>
    <row r="139" spans="1:4">
      <c r="A139" s="26" t="s">
        <v>67</v>
      </c>
      <c r="B139" s="13">
        <v>0</v>
      </c>
      <c r="C139" s="31">
        <v>0</v>
      </c>
      <c r="D139" s="32">
        <v>979</v>
      </c>
    </row>
    <row r="140" spans="1:4">
      <c r="A140" s="26" t="s">
        <v>68</v>
      </c>
      <c r="B140" s="13">
        <v>0</v>
      </c>
      <c r="C140" s="31">
        <v>0</v>
      </c>
      <c r="D140" s="32">
        <v>31939</v>
      </c>
    </row>
    <row r="141" spans="1:4">
      <c r="A141" s="26" t="s">
        <v>69</v>
      </c>
      <c r="B141" s="13">
        <v>0</v>
      </c>
      <c r="C141" s="31">
        <v>0</v>
      </c>
      <c r="D141" s="32">
        <v>41</v>
      </c>
    </row>
    <row r="142" spans="1:4">
      <c r="A142" s="26" t="s">
        <v>159</v>
      </c>
      <c r="B142" s="13">
        <v>523095</v>
      </c>
      <c r="C142" s="31">
        <v>480947</v>
      </c>
      <c r="D142" s="32">
        <v>73071</v>
      </c>
    </row>
    <row r="143" spans="1:4">
      <c r="A143" s="26" t="s">
        <v>70</v>
      </c>
      <c r="B143" s="13">
        <v>0</v>
      </c>
      <c r="C143" s="31">
        <v>0</v>
      </c>
      <c r="D143" s="32">
        <v>1089</v>
      </c>
    </row>
    <row r="144" spans="1:4">
      <c r="A144" s="26" t="s">
        <v>4</v>
      </c>
      <c r="B144" s="13">
        <v>0</v>
      </c>
      <c r="C144" s="31">
        <v>0</v>
      </c>
      <c r="D144" s="32">
        <v>1452</v>
      </c>
    </row>
    <row r="145" spans="1:4">
      <c r="A145" s="26" t="s">
        <v>160</v>
      </c>
      <c r="B145" s="13">
        <v>1819018</v>
      </c>
      <c r="C145" s="31">
        <v>1154727</v>
      </c>
      <c r="D145" s="32">
        <v>69806</v>
      </c>
    </row>
    <row r="146" spans="1:4">
      <c r="A146" s="26" t="s">
        <v>77</v>
      </c>
      <c r="B146" s="13">
        <v>0</v>
      </c>
      <c r="C146" s="31">
        <v>0</v>
      </c>
      <c r="D146" s="32">
        <v>784</v>
      </c>
    </row>
    <row r="147" spans="1:4">
      <c r="A147" s="26" t="s">
        <v>161</v>
      </c>
      <c r="B147" s="13">
        <v>45806</v>
      </c>
      <c r="C147" s="31">
        <v>16697</v>
      </c>
      <c r="D147" s="32">
        <v>158</v>
      </c>
    </row>
    <row r="148" spans="1:4">
      <c r="A148" s="26" t="s">
        <v>78</v>
      </c>
      <c r="B148" s="13">
        <v>0</v>
      </c>
      <c r="C148" s="31">
        <v>0</v>
      </c>
      <c r="D148" s="32">
        <v>183</v>
      </c>
    </row>
    <row r="149" spans="1:4">
      <c r="A149" s="26" t="s">
        <v>5</v>
      </c>
      <c r="B149" s="13">
        <v>0</v>
      </c>
      <c r="C149" s="31">
        <v>0</v>
      </c>
      <c r="D149" s="32">
        <v>32181</v>
      </c>
    </row>
    <row r="150" spans="1:4">
      <c r="A150" s="26" t="s">
        <v>179</v>
      </c>
      <c r="B150" s="13">
        <v>0</v>
      </c>
      <c r="C150" s="31">
        <v>0</v>
      </c>
      <c r="D150" s="32">
        <v>39</v>
      </c>
    </row>
    <row r="151" spans="1:4">
      <c r="A151" s="26" t="s">
        <v>79</v>
      </c>
      <c r="B151" s="13">
        <v>0</v>
      </c>
      <c r="C151" s="31">
        <v>0</v>
      </c>
      <c r="D151" s="32">
        <v>207</v>
      </c>
    </row>
    <row r="152" spans="1:4">
      <c r="A152" s="26" t="s">
        <v>84</v>
      </c>
      <c r="B152" s="13">
        <v>0</v>
      </c>
      <c r="C152" s="31">
        <v>0</v>
      </c>
      <c r="D152" s="32">
        <v>34</v>
      </c>
    </row>
    <row r="153" spans="1:4">
      <c r="A153" s="26" t="s">
        <v>91</v>
      </c>
      <c r="B153" s="13">
        <v>0</v>
      </c>
      <c r="C153" s="31">
        <v>0</v>
      </c>
      <c r="D153" s="32">
        <v>54</v>
      </c>
    </row>
    <row r="154" spans="1:4">
      <c r="A154" s="26" t="s">
        <v>50</v>
      </c>
      <c r="B154" s="13">
        <v>0</v>
      </c>
      <c r="C154" s="31">
        <v>0</v>
      </c>
      <c r="D154" s="32">
        <v>35</v>
      </c>
    </row>
    <row r="155" spans="1:4">
      <c r="A155" s="26" t="s">
        <v>62</v>
      </c>
      <c r="B155" s="13">
        <v>0</v>
      </c>
      <c r="C155" s="31">
        <v>0</v>
      </c>
      <c r="D155" s="32">
        <v>36</v>
      </c>
    </row>
    <row r="156" spans="1:4">
      <c r="A156" s="26" t="s">
        <v>158</v>
      </c>
      <c r="B156" s="13">
        <v>10090</v>
      </c>
      <c r="C156" s="31">
        <v>0</v>
      </c>
      <c r="D156" s="32">
        <v>29</v>
      </c>
    </row>
    <row r="157" spans="1:4">
      <c r="A157" s="26" t="s">
        <v>6</v>
      </c>
      <c r="B157" s="13">
        <v>0</v>
      </c>
      <c r="C157" s="31">
        <v>0</v>
      </c>
      <c r="D157" s="32">
        <v>8</v>
      </c>
    </row>
    <row r="158" spans="1:4">
      <c r="A158" s="26" t="s">
        <v>162</v>
      </c>
      <c r="B158" s="13">
        <v>324563</v>
      </c>
      <c r="C158" s="31">
        <v>70692</v>
      </c>
      <c r="D158" s="32">
        <v>680</v>
      </c>
    </row>
    <row r="159" spans="1:4">
      <c r="A159" s="26" t="s">
        <v>71</v>
      </c>
      <c r="B159" s="13">
        <v>0</v>
      </c>
      <c r="C159" s="31">
        <v>0</v>
      </c>
      <c r="D159" s="32">
        <v>16</v>
      </c>
    </row>
    <row r="160" spans="1:4">
      <c r="A160" s="26" t="s">
        <v>7</v>
      </c>
      <c r="B160" s="13">
        <v>0</v>
      </c>
      <c r="C160" s="31">
        <v>0</v>
      </c>
      <c r="D160" s="32">
        <v>9</v>
      </c>
    </row>
    <row r="161" spans="1:4">
      <c r="A161" s="26" t="s">
        <v>72</v>
      </c>
      <c r="B161" s="13">
        <v>0</v>
      </c>
      <c r="C161" s="31">
        <v>0</v>
      </c>
      <c r="D161" s="32">
        <v>197</v>
      </c>
    </row>
    <row r="162" spans="1:4">
      <c r="A162" s="26" t="s">
        <v>8</v>
      </c>
      <c r="B162" s="13">
        <v>0</v>
      </c>
      <c r="C162" s="31">
        <v>0</v>
      </c>
      <c r="D162" s="32">
        <v>42</v>
      </c>
    </row>
    <row r="163" spans="1:4">
      <c r="A163" s="26" t="s">
        <v>9</v>
      </c>
      <c r="B163" s="13">
        <v>0</v>
      </c>
      <c r="C163" s="31">
        <v>0</v>
      </c>
      <c r="D163" s="32">
        <v>739</v>
      </c>
    </row>
    <row r="164" spans="1:4">
      <c r="A164" s="26" t="s">
        <v>73</v>
      </c>
      <c r="B164" s="13">
        <v>0</v>
      </c>
      <c r="C164" s="31">
        <v>0</v>
      </c>
      <c r="D164" s="32">
        <v>1024</v>
      </c>
    </row>
    <row r="165" spans="1:4">
      <c r="A165" s="26" t="s">
        <v>22</v>
      </c>
      <c r="B165" s="13">
        <v>128552</v>
      </c>
      <c r="C165" s="31">
        <v>25325</v>
      </c>
      <c r="D165" s="32">
        <v>193</v>
      </c>
    </row>
    <row r="166" spans="1:4">
      <c r="A166" s="26" t="s">
        <v>74</v>
      </c>
      <c r="B166" s="13">
        <v>418</v>
      </c>
      <c r="C166" s="31">
        <v>1937</v>
      </c>
      <c r="D166" s="32">
        <v>719</v>
      </c>
    </row>
    <row r="167" spans="1:4" ht="13.5" thickBot="1">
      <c r="A167" s="26" t="s">
        <v>75</v>
      </c>
      <c r="B167" s="13">
        <v>80868</v>
      </c>
      <c r="C167" s="31">
        <v>1052</v>
      </c>
      <c r="D167" s="32">
        <v>1082</v>
      </c>
    </row>
    <row r="168" spans="1:4" ht="18.75" customHeight="1" thickBot="1">
      <c r="A168" s="14" t="s">
        <v>2</v>
      </c>
      <c r="B168" s="42">
        <f>SUM(B3:B167)</f>
        <v>11851923</v>
      </c>
      <c r="C168" s="43">
        <f>SUM(C3:C167)</f>
        <v>8432907</v>
      </c>
      <c r="D168" s="44">
        <f>SUM(D3:D167)</f>
        <v>870540</v>
      </c>
    </row>
  </sheetData>
  <mergeCells count="1">
    <mergeCell ref="A1:D1"/>
  </mergeCells>
  <phoneticPr fontId="3"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2008-11-14T20:34:39Z</cp:lastPrinted>
  <dcterms:created xsi:type="dcterms:W3CDTF">2008-11-10T13:20:11Z</dcterms:created>
  <dcterms:modified xsi:type="dcterms:W3CDTF">2010-06-17T14:42:56Z</dcterms:modified>
</cp:coreProperties>
</file>