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825" yWindow="375" windowWidth="29055" windowHeight="18120"/>
  </bookViews>
  <sheets>
    <sheet name="By Institution" sheetId="4" r:id="rId1"/>
    <sheet name="By Vendor" sheetId="3" r:id="rId2"/>
    <sheet name="By Database" sheetId="2" r:id="rId3"/>
  </sheets>
  <definedNames>
    <definedName name="_xlnm.Print_Area" localSheetId="1">'By Vendor'!$A$1:$E$305</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BD5" i="4"/>
  <c r="BE5"/>
  <c r="BF5"/>
  <c r="BD6"/>
  <c r="BE6"/>
  <c r="BF6"/>
  <c r="BD7"/>
  <c r="BE7"/>
  <c r="BF7"/>
  <c r="BD8"/>
  <c r="BE8"/>
  <c r="BF8"/>
  <c r="BD9"/>
  <c r="BE9"/>
  <c r="BF9"/>
  <c r="BD10"/>
  <c r="BE10"/>
  <c r="BF10"/>
  <c r="BD11"/>
  <c r="BE11"/>
  <c r="BF11"/>
  <c r="BD12"/>
  <c r="BE12"/>
  <c r="BF12"/>
  <c r="BD13"/>
  <c r="BE13"/>
  <c r="BF13"/>
  <c r="BD14"/>
  <c r="BE14"/>
  <c r="BF14"/>
  <c r="BD15"/>
  <c r="BE15"/>
  <c r="BF15"/>
  <c r="BD16"/>
  <c r="BE16"/>
  <c r="BF16"/>
  <c r="BD17"/>
  <c r="BE17"/>
  <c r="BF17"/>
  <c r="BD18"/>
  <c r="BE18"/>
  <c r="BF18"/>
  <c r="BD19"/>
  <c r="BE19"/>
  <c r="BF19"/>
  <c r="BD20"/>
  <c r="BE20"/>
  <c r="BF20"/>
  <c r="BD21"/>
  <c r="BE21"/>
  <c r="BF21"/>
  <c r="BD22"/>
  <c r="BE22"/>
  <c r="BF22"/>
  <c r="BD23"/>
  <c r="BE23"/>
  <c r="BF23"/>
  <c r="BD24"/>
  <c r="BE24"/>
  <c r="BF24"/>
  <c r="BD25"/>
  <c r="BE25"/>
  <c r="BF25"/>
  <c r="BD26"/>
  <c r="BE26"/>
  <c r="BF26"/>
  <c r="BD27"/>
  <c r="BE27"/>
  <c r="BF27"/>
  <c r="BD28"/>
  <c r="BE28"/>
  <c r="BF28"/>
  <c r="BD29"/>
  <c r="BE29"/>
  <c r="BF29"/>
  <c r="BD30"/>
  <c r="BE30"/>
  <c r="BF30"/>
  <c r="BD31"/>
  <c r="BE31"/>
  <c r="BF31"/>
  <c r="BD32"/>
  <c r="BE32"/>
  <c r="BF32"/>
  <c r="BD33"/>
  <c r="BE33"/>
  <c r="BF33"/>
  <c r="BD34"/>
  <c r="BE34"/>
  <c r="BF34"/>
  <c r="BD35"/>
  <c r="BE35"/>
  <c r="BF35"/>
  <c r="BE4"/>
  <c r="BF4"/>
  <c r="BD4"/>
  <c r="Y36"/>
  <c r="X36"/>
  <c r="W36"/>
  <c r="AC36"/>
  <c r="AF36"/>
  <c r="AG36"/>
  <c r="AH36"/>
  <c r="B287" i="2"/>
  <c r="C287"/>
  <c r="D287"/>
  <c r="B36" i="4"/>
  <c r="BD36" s="1"/>
  <c r="C36"/>
  <c r="BE36" s="1"/>
  <c r="D36"/>
  <c r="BF36" s="1"/>
  <c r="E36"/>
  <c r="F36"/>
  <c r="G36"/>
  <c r="H36"/>
  <c r="I36"/>
  <c r="J36"/>
  <c r="AD36"/>
  <c r="AE36"/>
  <c r="K36"/>
  <c r="L36"/>
  <c r="M36"/>
  <c r="N36"/>
  <c r="O36"/>
  <c r="P36"/>
  <c r="Q36"/>
  <c r="R36"/>
  <c r="S36"/>
  <c r="T36"/>
  <c r="U36"/>
  <c r="V36"/>
  <c r="Z36"/>
  <c r="AA36"/>
  <c r="AB36"/>
  <c r="AI36"/>
  <c r="AJ36"/>
  <c r="AK36"/>
  <c r="AL36"/>
  <c r="AM36"/>
  <c r="AN36"/>
  <c r="AO36"/>
  <c r="AP36"/>
  <c r="AQ36"/>
  <c r="AR36"/>
  <c r="AS36"/>
  <c r="AT36"/>
  <c r="AU36"/>
  <c r="AV36"/>
  <c r="AW36"/>
  <c r="AX36"/>
  <c r="AY36"/>
  <c r="AZ36"/>
  <c r="BA36"/>
  <c r="BB36"/>
  <c r="BC36"/>
  <c r="C305" i="3"/>
  <c r="D305"/>
  <c r="E305"/>
</calcChain>
</file>

<file path=xl/sharedStrings.xml><?xml version="1.0" encoding="utf-8"?>
<sst xmlns="http://schemas.openxmlformats.org/spreadsheetml/2006/main" count="997" uniqueCount="396">
  <si>
    <t>Business Source Premier Enhanced (Product Transition Overlap until 8/9/07)</t>
  </si>
  <si>
    <t>Economa y Negocios (ZBEN)</t>
  </si>
  <si>
    <t>Hospitality &amp; Tourism Index Complete (ZBHO)</t>
  </si>
  <si>
    <t>Information Science &amp; Technology Abstract (ZBIS)</t>
  </si>
  <si>
    <t>Georgia Libraries Journal List (GOLD) (GEJL)</t>
  </si>
  <si>
    <t>GeorgiaCat (Guest View) (ZOGP)</t>
  </si>
  <si>
    <t>"Integrated in all respects" : Ed Friend's Highlander Folk Scho ... (EFHF)</t>
  </si>
  <si>
    <t>Sanborn; Fire Insurance Maps for Georgia Towns and Cities, 1884-1922 (SANB)</t>
  </si>
  <si>
    <t>"Thar's Gold in Them Thar Hills" : Gold and Gold Mining in Geor ... (DAHL)</t>
  </si>
  <si>
    <t>Voice of the Shuttle (IVOJ)</t>
  </si>
  <si>
    <t>Sanborn® Fire Insurance Maps for Georgia Towns and Cities, 1884-1922 (SANB)</t>
  </si>
  <si>
    <t>Scholastic News Online (SNFK)</t>
  </si>
  <si>
    <t>Statistics: CAUSEWeb (CAWE)</t>
  </si>
  <si>
    <t>Thar's Gold in Them Thar Hills: Gold and Gold Mining in Georgia, 1830s ... (DAHL)</t>
  </si>
  <si>
    <t>The Math Forum: Student Center (MFSC)</t>
  </si>
  <si>
    <t>Virtual Chemistry Lab (VCHL)</t>
  </si>
  <si>
    <t>WGBH Teachers' Domain (TEDO)</t>
  </si>
  <si>
    <t>GPALS / FY09 GALILEO Institution Usage Summary</t>
  </si>
  <si>
    <t>Core and GPALS Community</t>
  </si>
  <si>
    <t>Public Databases</t>
  </si>
  <si>
    <t>TOTALS</t>
  </si>
  <si>
    <t>July 2008-June 2009</t>
  </si>
  <si>
    <t>OCLC FirstSearch Subscription package</t>
  </si>
  <si>
    <t>Public and Digital Library of Georgia</t>
  </si>
  <si>
    <t>Sites</t>
  </si>
  <si>
    <t>American Intercontinental University (AMCO)</t>
  </si>
  <si>
    <t>Andrew College (AND1)</t>
  </si>
  <si>
    <t>Argosy University/Atlanta (ARG1)</t>
  </si>
  <si>
    <t>Art Institute of Atlanta (AIA1)</t>
  </si>
  <si>
    <t>Atlanta Christian College (ATCC)</t>
  </si>
  <si>
    <t>Bauder College (BAUD)</t>
  </si>
  <si>
    <t>Beacon University (BETS)</t>
  </si>
  <si>
    <t>Berry College (BER1)</t>
  </si>
  <si>
    <t>Beulah Heights University (BHU1)</t>
  </si>
  <si>
    <t>Brewton-Parker College (BRPA)</t>
  </si>
  <si>
    <t>Covenant College (COV1)</t>
  </si>
  <si>
    <t>DeVry University (DEVI)</t>
  </si>
  <si>
    <t>Emmanuel College (EMM1)</t>
  </si>
  <si>
    <t>Georgia Military College (GAMC)</t>
  </si>
  <si>
    <t>Herzing College (HER1)</t>
  </si>
  <si>
    <t>John Marshall Law School (JMLS)</t>
  </si>
  <si>
    <t>LaGrange College (LAG1)</t>
  </si>
  <si>
    <t>Life University (LIFE)</t>
  </si>
  <si>
    <t>Luther Rice University (LRB1)</t>
  </si>
  <si>
    <t>New Orleans Baptist Theological Seminary (North Georgia Campus) (NOB1)</t>
  </si>
  <si>
    <t>Paine College (PAI1)</t>
  </si>
  <si>
    <t>Philadelphia College of Osteopathic Medicine (PCO1)</t>
  </si>
  <si>
    <t>Piedmont College (PIE1)</t>
  </si>
  <si>
    <t>Reinhardt College (REI1)</t>
  </si>
  <si>
    <t>Richmont Graduate University (PSIN)</t>
  </si>
  <si>
    <t>Shorter College (SHO1)</t>
  </si>
  <si>
    <t>Southern Catholic College (SCC1)</t>
  </si>
  <si>
    <t>Thomas University (THCO)</t>
  </si>
  <si>
    <t>Toccoa Falls College (TOC1)</t>
  </si>
  <si>
    <t>Truett-McConnell College (TRU1)</t>
  </si>
  <si>
    <t>Wesleyan College (WES1)</t>
  </si>
  <si>
    <t>Young Harris College (YOU1)</t>
  </si>
  <si>
    <t>Academic Search Premier (ZBAP) (Product Transition Overlap until 8/9/07)</t>
  </si>
  <si>
    <t>Funk &amp; Wagnalls New World Encyclopedia (ZBFW)</t>
  </si>
  <si>
    <t>International Bibliography of Theater &amp; Dance with Full Text (ZBTH)</t>
  </si>
  <si>
    <t>The University Bumble Bee: From the Hargrett Rare Book and Manuscripts L ... (BUMB)</t>
  </si>
  <si>
    <t>University of Georgia Centennial Alumni Catalog from the Hargrett Rare B ... (CENT)</t>
  </si>
  <si>
    <t>University System of Georgia (GUSG)</t>
  </si>
  <si>
    <t>USA.gov (ZFGO)</t>
  </si>
  <si>
    <t>Virology and AIDS Abstracts (ZCVA)</t>
  </si>
  <si>
    <t>The Voice of the Shuttle (IVOJ)</t>
  </si>
  <si>
    <t>Water Resources Abstracts (ZCWR)</t>
  </si>
  <si>
    <t>Wilson Business Full Text (ZWOB)</t>
  </si>
  <si>
    <t>Wilson Education Full Text (ZWOE)</t>
  </si>
  <si>
    <t>Wilson General Science Full Text (ZWOG)</t>
  </si>
  <si>
    <t>ProQuest Information and Learning</t>
  </si>
  <si>
    <t>GPALS  /  FY09 GALILEO database usage summary  /  July 2008-June 2009</t>
  </si>
  <si>
    <t>Academic Search Premier (ZBAP)</t>
  </si>
  <si>
    <t>Entomology Abstracts (ZCEN)</t>
  </si>
  <si>
    <t>ERIC (ZCER)</t>
  </si>
  <si>
    <t>Social Services Abstracts (ZCSO)</t>
  </si>
  <si>
    <t>Sociological Abstracts (ZCSA)</t>
  </si>
  <si>
    <t>Business Source Complete (ZBSX)</t>
  </si>
  <si>
    <t>Business Source Premier (ZBBP)</t>
  </si>
  <si>
    <t>Business Source Premier Enhanced (ZBBA)</t>
  </si>
  <si>
    <t>EBSCOhost Español (ZBES)</t>
  </si>
  <si>
    <t>Economía y Negocios (ZBEN)</t>
  </si>
  <si>
    <t>Education Research Complete (ZBRO)</t>
  </si>
  <si>
    <t>GreenFILE (ZBGF)</t>
  </si>
  <si>
    <t>Revistas para Bibliotecas Públicas (MasterFILE Premier) (ZBPE)</t>
  </si>
  <si>
    <t>SPORTDiscus (ZBSP)</t>
  </si>
  <si>
    <t>The Philosopher's Index (ZBPI)</t>
  </si>
  <si>
    <t>All About Birds (AABI)</t>
  </si>
  <si>
    <t>American Museum of Natural History Resources for Learning (AMNH)</t>
  </si>
  <si>
    <t>Biology: The eSkeletons Project (ESKE)</t>
  </si>
  <si>
    <t>Career Resources Education Network (CREN)</t>
  </si>
  <si>
    <t>Chemistry: ChemEd Digital Library (CEDL)</t>
  </si>
  <si>
    <t>Columbus Public Library Association Minutes, January 1881 to April 1883 (CPLM)</t>
  </si>
  <si>
    <t>FDsys (FDSY)</t>
  </si>
  <si>
    <t>Georgia Stories (ZPGS)</t>
  </si>
  <si>
    <t>Google (Versión en Español) (IGSP)</t>
  </si>
  <si>
    <t>Integrated in all respects: Ed Friend's Highlander Folk School films a ... (EFHF)</t>
  </si>
  <si>
    <t>Macon Telegraph Archive (MACT)</t>
  </si>
  <si>
    <t>Math: The Math Forum: Teacher's Place (MFTE)</t>
  </si>
  <si>
    <t>Math: Wolfram Functions Site (WMFS)</t>
  </si>
  <si>
    <t>NSDL Concept Map Tool (AAAS)</t>
  </si>
  <si>
    <t>Periodic Table Live! (PETL)</t>
  </si>
  <si>
    <t>PRISMS (ISMS)</t>
  </si>
  <si>
    <t>Information Science &amp; Technology Abstracts (ZBIS)</t>
  </si>
  <si>
    <t>Library, Information Science &amp; Technology Abstracts (ZBLI)</t>
  </si>
  <si>
    <t>Enciclopedia Universal en Espanol (ZEBP)</t>
  </si>
  <si>
    <t>Merriam-Webster's Collegiate Dictionary (ZEBD)</t>
  </si>
  <si>
    <t>Encyclopaedia Britannica Online for Kids (ZEPK)</t>
  </si>
  <si>
    <t>Encyclopaedia Britannica Online (ZEBO)</t>
  </si>
  <si>
    <t>Encyclopaedia Britannica Online High School (ZEHS)</t>
  </si>
  <si>
    <t>Encyclopaedia Britannica Online Reference Center (ZEPL)</t>
  </si>
  <si>
    <t>Encyclopaedia Britannica Online School Edition (ZEBS)</t>
  </si>
  <si>
    <t>Readers' Guide Full Text (ZWOR)</t>
  </si>
  <si>
    <t>Business &amp; Industry (ZOBI)</t>
  </si>
  <si>
    <t>Business &amp; Management Practices (ZOBM)</t>
  </si>
  <si>
    <t>Algology, Mycology &amp; Protozoology Abstracts (Microbiology C) (ZCAL)</t>
  </si>
  <si>
    <t>Garden, Landscape &amp; Horticulture Index (ZBGA)</t>
  </si>
  <si>
    <t>KidsClick! Web Search for Kids by Librarians (IKIE)</t>
  </si>
  <si>
    <t>LION (ZHLO)</t>
  </si>
  <si>
    <t>Literature Online Reference Edition (ZHLR)</t>
  </si>
  <si>
    <t>Medical and Pharmaceutical Biotechnology Abstracts (ZCMP)</t>
  </si>
  <si>
    <t>MEDLINE (ZCMD)</t>
  </si>
  <si>
    <t>MedlinePlus (IMEI)</t>
  </si>
  <si>
    <t>The Merck Manual (IMER)</t>
  </si>
  <si>
    <t>Music Index (ZBMI)</t>
  </si>
  <si>
    <t>National Science Digital Library (NSDL)</t>
  </si>
  <si>
    <t>National Science Digital Library: Resources for K-12 Teachers (NSTR)</t>
  </si>
  <si>
    <t>Native American Documents (ZZNA)</t>
  </si>
  <si>
    <t>NetLibrary (ZMNL)</t>
  </si>
  <si>
    <t>Neurosciences Abstracts (ZCNA)</t>
  </si>
  <si>
    <t>New York Times (ZZNY)</t>
  </si>
  <si>
    <t>NLM Gateway (ZNLM)</t>
  </si>
  <si>
    <t>Oceanic Abstracts (ZCOA)</t>
  </si>
  <si>
    <t>Oncogenes and Growth Factors Abstracts (ZCOG)</t>
  </si>
  <si>
    <t>Georgia Department of Archives &amp; History (ZNAH)</t>
  </si>
  <si>
    <t>Google (Version en Espanol) (IGSP)</t>
  </si>
  <si>
    <t>Hoover's Company Capsules &amp; Profiles (ZUHO)</t>
  </si>
  <si>
    <t>Internet &amp; Personal Computing Abstracts (ZBWW)</t>
  </si>
  <si>
    <t>Religion &amp; Philosophy Collection (ZBRP)</t>
  </si>
  <si>
    <t>Revistas de Investigacion (Academic Search Premier) (ZBAE)</t>
  </si>
  <si>
    <t>Revistas para Bibliotecas Publicas (MasterFILE Premier) (ZBPE)</t>
  </si>
  <si>
    <t>Salud: Informacion para los Consumidores (Health Source: Consumer ... (ZBHE)</t>
  </si>
  <si>
    <t>Vocational &amp; Career Collection (ZBVC)</t>
  </si>
  <si>
    <t>Southeastern Native American Documents, 1730-1842 (ZLNA)</t>
  </si>
  <si>
    <t>SPORTDiscus with Full Text (ZBSF)</t>
  </si>
  <si>
    <t>Student Research Center (ZBST)</t>
  </si>
  <si>
    <t>Technical College System of Georgia (GDTE)</t>
  </si>
  <si>
    <t>CSA Technology Collection (ZCTD)</t>
  </si>
  <si>
    <t>Toxicology Abstracts (ZCTA)</t>
  </si>
  <si>
    <t>TOXLINE (ZCTX)</t>
  </si>
  <si>
    <t>Ecology Abstracts (ZCEA)</t>
  </si>
  <si>
    <t>EconLit (ZOEN)</t>
  </si>
  <si>
    <t>Electronic Theses and Dissertations (ZZGE)</t>
  </si>
  <si>
    <t>Electronics and Communications Abstracts (ZCEC)</t>
  </si>
  <si>
    <t>Encyclopedia of Animals (ZPEA)</t>
  </si>
  <si>
    <t>Environmental Engineering Abstracts (ZCEE)</t>
  </si>
  <si>
    <t>Environmental Sciences and Pollution Management Set (ZCES)</t>
  </si>
  <si>
    <t>ERIC (at www.eric.ed.gov) (ZERI)</t>
  </si>
  <si>
    <t>FactSearch (ZOMT)</t>
  </si>
  <si>
    <t>For Our Mutual Benefit: The Athens Woman's Club and Social Reform, 1899- ... (AWCM)</t>
  </si>
  <si>
    <t>GAcollege411 (ZGAC)</t>
  </si>
  <si>
    <t>Genetics Abstracts (ZCGA)</t>
  </si>
  <si>
    <t>Georgia - Attorney General's Office (ZNAG)</t>
  </si>
  <si>
    <t>Georgia Administrative Rules and Regulations (ZNAR)</t>
  </si>
  <si>
    <t>Georgia Aerial Photographs (GAPH)</t>
  </si>
  <si>
    <t>Georgia Census Data (ZLCB)</t>
  </si>
  <si>
    <t>Wilson Select Plus (ZOWP)</t>
  </si>
  <si>
    <t>Wilson Social Sciences Full Text (ZWOP)</t>
  </si>
  <si>
    <t>Worldscope GLOBAL (ZOWD)</t>
  </si>
  <si>
    <t>Links Chosen</t>
  </si>
  <si>
    <t>Searches</t>
  </si>
  <si>
    <t>FullText</t>
  </si>
  <si>
    <t>CSA</t>
  </si>
  <si>
    <t>Britannica</t>
  </si>
  <si>
    <t>Wilson</t>
  </si>
  <si>
    <t>LexisNexis</t>
  </si>
  <si>
    <t>OCLC FirstSearch Subscription Package</t>
  </si>
  <si>
    <t>Career Guidance Foundation (CGF)</t>
  </si>
  <si>
    <t>Other (paid for by other consortia or put into the package because of other consortia)</t>
  </si>
  <si>
    <t>DLG and other Public Databases</t>
  </si>
  <si>
    <t xml:space="preserve">Databases managed by GALILEO for GPALS libraries who pay individually </t>
  </si>
  <si>
    <t>Full Text</t>
  </si>
  <si>
    <t>Vendor</t>
  </si>
  <si>
    <t>Databases</t>
  </si>
  <si>
    <t>CORE and GPALS Community</t>
  </si>
  <si>
    <t>Informe! (ZGIE)</t>
  </si>
  <si>
    <t>Informe! (ZGIN)</t>
  </si>
  <si>
    <t>EBSCOhost Espanol (ZBES)</t>
  </si>
  <si>
    <t>America: History &amp; Life (ZBAL)</t>
  </si>
  <si>
    <t>History of the University of Georgia by Thomas Walter Reed (HUGA)</t>
  </si>
  <si>
    <t>Human Genome Abstracts (ZCHG)</t>
  </si>
  <si>
    <t>Immunology Abstracts (ZCIM)</t>
  </si>
  <si>
    <t>Wilson Humanities Full Text (ZWOH)</t>
  </si>
  <si>
    <t>Wilson OmniFile: Full Text Mega Edition (ZWOM)</t>
  </si>
  <si>
    <t>Wilson OmniFile: Full Text Select Edition (ZWOS)</t>
  </si>
  <si>
    <t>EBSCO Information Services</t>
  </si>
  <si>
    <t>Hospitality &amp; Tourism Complete (ZBHO)</t>
  </si>
  <si>
    <t>SIRS Researcher (ZSKS)</t>
  </si>
  <si>
    <t>Joseph Henry Lumpkin Family Papers (LUMP)</t>
  </si>
  <si>
    <t>Kids Search (ZBKS)</t>
  </si>
  <si>
    <t>Kids.gov (KGOV)</t>
  </si>
  <si>
    <t>Kids.gov (ZKGO)</t>
  </si>
  <si>
    <t>AIDS and Cancer Research Abstracts (ZCAC)</t>
  </si>
  <si>
    <t>The Alternative Press Index (ZOAP)</t>
  </si>
  <si>
    <t>Ancestry Library Edition (ZUAL)</t>
  </si>
  <si>
    <t>Animal Behavior Abstracts (ZCAB)</t>
  </si>
  <si>
    <t>Annual Reports of the Mayor of Savannah, Georgia, 1855-1917 (ZMOS)</t>
  </si>
  <si>
    <t>Applied Social Sciences Index and Abstracts (ZCAP)</t>
  </si>
  <si>
    <t>Aquatic Sciences and Fisheries Abstracts Set and Oceanic Abstracts (ZCAS)</t>
  </si>
  <si>
    <t>ArchivesUSA (Chadwyck-Healey) (ZHAU)</t>
  </si>
  <si>
    <t>Arts and Humanities Search (ZOAH)</t>
  </si>
  <si>
    <t>Barnard's Photographic Views of the Sherman Campaign, 1866 (ZLBP)</t>
  </si>
  <si>
    <t>BasicBIOSIS (ZOBB)</t>
  </si>
  <si>
    <t>Oxford Art Online (ZVDA)</t>
  </si>
  <si>
    <t>Pandora: Yearbook of the University of Georgia from the Hargrett Rare Bo ... (PAND)</t>
  </si>
  <si>
    <t>Physical Education Index (ZCPH)</t>
  </si>
  <si>
    <t>Picturing Augusta: Historic Postcards from the Collection of the East Ce ... (HAGP)</t>
  </si>
  <si>
    <t>Georgia Library PINES (ZPIN)</t>
  </si>
  <si>
    <t>Plant Science (ZPLT)</t>
  </si>
  <si>
    <t>Pollution Abstracts (ZCPA)</t>
  </si>
  <si>
    <t>ProQuest Databases (ZUPD)</t>
  </si>
  <si>
    <t>PsycFIRST (a subset of PsycINFO) (ZOPF)</t>
  </si>
  <si>
    <t>Bioengineering Abstracts (ZCBA)</t>
  </si>
  <si>
    <t>Biological Sciences Set (ZCBS)</t>
  </si>
  <si>
    <t>Biology Digest (ZOBD)</t>
  </si>
  <si>
    <t>The Red and Black: An Archive of The University of Georgia's Student New ... (GRAB)</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</si>
  <si>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</si>
  <si>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</si>
  <si>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</si>
  <si>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</si>
  <si>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</si>
  <si>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</si>
  <si>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</si>
  <si>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Social Science Information Gateway (ISOJ)</t>
  </si>
  <si>
    <t>Solid State and Superconductivity Abstracts (ZCSS)</t>
  </si>
  <si>
    <t>Civil Unrest in Camilla, Georgia, 1868 Collection (ZLCU)</t>
  </si>
  <si>
    <t>CollegeSource Online (ZFCS)</t>
  </si>
  <si>
    <t>CSA Databases (ZCIL)</t>
  </si>
  <si>
    <t>CSA Natural Sciences Collection (ZCNP)</t>
  </si>
  <si>
    <t>CSA Social Sciences Collection (ZCSP)</t>
  </si>
  <si>
    <t>Cyrus F. Jenkins Civil War Diary, 1861-1862 (JENK)</t>
  </si>
  <si>
    <t>Digital Library of Georgia (DLG1)</t>
  </si>
  <si>
    <t>Disclosure Corporate Snapshots (ZODC)</t>
  </si>
  <si>
    <t>EBSCO Databases (ZBEH)</t>
  </si>
  <si>
    <t>EBSCO Images (ZBIM)</t>
  </si>
  <si>
    <t>Legal Collection (ZBLE)</t>
  </si>
  <si>
    <t>LexisNexis Academic (ZXAU)</t>
  </si>
  <si>
    <t>Library, Information Science &amp; Technology Abstracts with Full Text (ZBLF)</t>
  </si>
  <si>
    <t>Literary Reference Center (ZBLR)</t>
  </si>
  <si>
    <t>MAS Ultra (ZBMA)</t>
  </si>
  <si>
    <t>MasterFILE Premier (ZBMP)</t>
  </si>
  <si>
    <t>MEDLINE (ZBME)</t>
  </si>
  <si>
    <t>MEDLINE (ZOMD)</t>
  </si>
  <si>
    <t>MEDLINE with Full Text (ZBMF)</t>
  </si>
  <si>
    <t>Mental Measurements Yearbook (ZBMM)</t>
  </si>
  <si>
    <t>Metadata Union Catalog (META)</t>
  </si>
  <si>
    <t>Middle Search Plus (ZBMS)</t>
  </si>
  <si>
    <t>MLA International Bibliography (ZBML)</t>
  </si>
  <si>
    <t>Georgia Code (ZNCD)</t>
  </si>
  <si>
    <t>Georgia Department of Education (GDED)</t>
  </si>
  <si>
    <t>Georgia General Assembly (ZNLS)</t>
  </si>
  <si>
    <t>Georgia Health Go Local (GOLO)</t>
  </si>
  <si>
    <t>Georgia Historic Books (ZLGB)</t>
  </si>
  <si>
    <t>Georgia Legislative Documents (ZLGL)</t>
  </si>
  <si>
    <t>Health Source: Nursing / Academic Edition (ZBHN)</t>
  </si>
  <si>
    <t>Historic Architecture and Landscapes of Georgia: The Hubert Bond Owens a ... (LARC)</t>
  </si>
  <si>
    <t>Georgia Library Catalogs (GLIB)</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</si>
  <si>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</si>
  <si>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</si>
  <si>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</si>
  <si>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</si>
  <si>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</si>
  <si>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</si>
  <si>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</si>
  <si>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</si>
  <si>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</si>
  <si>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</si>
  <si>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Health and Safety Sciences Abstracts (ZCHS)</t>
  </si>
  <si>
    <t>Historical Abstracts (ZBHA)</t>
  </si>
  <si>
    <t>UGA SACS Compliance Documents (SACS)</t>
  </si>
  <si>
    <t>University of Georgia Electronic Theses and Dissertations (GETD)</t>
  </si>
  <si>
    <t>Vanishing Georgia (VANG)</t>
  </si>
  <si>
    <t>Industrial and Applied Microbiology (Microbiology A) (ZCIN)</t>
  </si>
  <si>
    <t>The Jimmy Carter Presidential Daily Diary Online (JCDD)</t>
  </si>
  <si>
    <t>Agricultural and Environmental Biotechnology Abstracts (ZCAE)</t>
  </si>
  <si>
    <t>ABI/INFORM Complete (ZUCA)</t>
  </si>
  <si>
    <t>ABI/INFORM Dateline (ZUAD)</t>
  </si>
  <si>
    <t>Academic Search Complete (ZBAC)</t>
  </si>
  <si>
    <t>Advanced Placement Source (ZBAD)</t>
  </si>
  <si>
    <t>AGRICOLA (ZBAG)</t>
  </si>
  <si>
    <t>Alt HealthWatch (ZBAH)</t>
  </si>
  <si>
    <t>Annals of American History (ZEBA)</t>
  </si>
  <si>
    <t>ArticleFirst (ZOSR)</t>
  </si>
  <si>
    <t>Arts of the United States (ARTS)</t>
  </si>
  <si>
    <t>Bacteriology Abstracts (Microbiology B) (ZCBC)</t>
  </si>
  <si>
    <t>Regional Business News (ZBRN)</t>
  </si>
  <si>
    <t>Research Library (ZURL)</t>
  </si>
  <si>
    <t>RILM Abstracts of Music Literature (ZORL)</t>
  </si>
  <si>
    <t>Science and Technology Collection (ZBSI)</t>
  </si>
  <si>
    <t>The Serials Directory (ZBSD)</t>
  </si>
  <si>
    <t>SocINDEX with Full Text (ZBSO)</t>
  </si>
  <si>
    <t>Sociological Collection (ZBSC)</t>
  </si>
  <si>
    <t>Tests in Print (ZBTE)</t>
  </si>
  <si>
    <t>TOPICsearch (ZBTS)</t>
  </si>
  <si>
    <t>OCLC FirstSearch Per Search Selected Databases</t>
  </si>
  <si>
    <t>Auburn Avenue Research Library Finding Aids (AAFA)</t>
  </si>
  <si>
    <t>Baldy Editorial Cartoons: The Clifford H. Baldowski Collection (BALD)</t>
  </si>
  <si>
    <t>Book Collection: Nonfiction (ZBNF)</t>
  </si>
  <si>
    <t>Book Index with Reviews (ZBIR)</t>
  </si>
  <si>
    <t>Britannica Elementary (ZEBK)</t>
  </si>
  <si>
    <t>Biology Digest (ZCBD)</t>
  </si>
  <si>
    <t>Biotechnology and Bioengineering Abstracts (ZCBB)</t>
  </si>
  <si>
    <t>The Blues, Black Vaudeville, and the Silver Screen, 1912-1930s: Selectio ... (DTRM)</t>
  </si>
  <si>
    <t>Britannica Learning Zone (ZELZ)</t>
  </si>
  <si>
    <t>Business Organizations Directory (ZOBU)</t>
  </si>
  <si>
    <t>Catalog of U.S. Government Publications (ZDGC)</t>
  </si>
  <si>
    <t>Catalogue of the trustees, officers, alumni and matriculates of the Univ ... (GACT)</t>
  </si>
  <si>
    <t>Census Data (ZLCA)</t>
  </si>
  <si>
    <t>Ceramic Abstracts / World Ceramics Abstracts (ZCCW)</t>
  </si>
  <si>
    <t>Chemoreception Abstracts (ZCCA)</t>
  </si>
  <si>
    <t>Civil Rights Digital Library (CRDL)</t>
  </si>
  <si>
    <t>CINAHL (ZBCN)</t>
  </si>
  <si>
    <t>CINAHL Plus with Full Text (ZBCF)</t>
  </si>
  <si>
    <t>CINAHL with Full Text (ZBCI)</t>
  </si>
  <si>
    <t>ClasePeriodica (ZOCP)</t>
  </si>
  <si>
    <t>Communication &amp; Mass Media Complete (ZBCM)</t>
  </si>
  <si>
    <t>Computer and Information Systems Abstracts (ZCCI)</t>
  </si>
  <si>
    <t>Consumers Index (ZOCI)</t>
  </si>
  <si>
    <t>Contemporary Women's Issues (ZOCW)</t>
  </si>
  <si>
    <t>The Cornelius C. Platter Civil War Diary, 1864 - 1865 (ZLPD)</t>
  </si>
  <si>
    <t>Business Source Complete (ZBBC)</t>
  </si>
  <si>
    <t>Beauty in Stone: The Industrial Films of the Georgia Marble Company (GMRB)</t>
  </si>
  <si>
    <t>ProQuest Nursing</t>
  </si>
  <si>
    <t>TOTAL</t>
  </si>
  <si>
    <t>Business Source Complete (ZBSX) (Business Searching Interface)</t>
  </si>
  <si>
    <t>Business Source Premier (ZBBP) (Product Transition Overlap until 8/9/07)</t>
  </si>
  <si>
    <t>Community Art in Atlanta, 1977-1987: Jim Alexander's Photographs of the  ... (ANAC)</t>
  </si>
  <si>
    <t>Compton's by Britannica (ZEBM)</t>
  </si>
  <si>
    <t>Computer Science Index (ZBCO)</t>
  </si>
  <si>
    <t>Computer Source (ZBCC)</t>
  </si>
  <si>
    <t>Consumer Health Complete (ZBCH)</t>
  </si>
  <si>
    <t>Dissertation Abstracts (ZUDI)</t>
  </si>
  <si>
    <t>E-Books Index (ZOBO)</t>
  </si>
  <si>
    <t>EconLit (ZBEC)</t>
  </si>
  <si>
    <t>EconLit with Full Text (ZBEF)</t>
  </si>
  <si>
    <t>Enciclopedia Juvenil (ZEBJ)</t>
  </si>
  <si>
    <t>Encyclopedia of Animals (ZBEA)</t>
  </si>
  <si>
    <t>Environment Complete (ZBEV)</t>
  </si>
  <si>
    <t>ERIC (at EBSCOhost) (ZBER)</t>
  </si>
  <si>
    <t>ERIC (ZOER)</t>
  </si>
  <si>
    <t>Fuente Academica (ZBFA)</t>
  </si>
  <si>
    <t>GALILEO Database of Online Resources (DOOR)</t>
  </si>
  <si>
    <t>Georgia Government Publications (GGPD)</t>
  </si>
  <si>
    <t>GPO Monthly Catalog (ZOG1)</t>
  </si>
  <si>
    <t>Health Source: Consumer Edition (ZBHC)</t>
  </si>
  <si>
    <t>MedicLatina (ZBMD)</t>
  </si>
  <si>
    <t>History Reference Center (ZBHR)</t>
  </si>
  <si>
    <t>Humanities International Index (ZBHI)</t>
  </si>
  <si>
    <t>Insurance Periodicals Index (ZBIN)</t>
  </si>
  <si>
    <t>New Georgia Encyclopedia (NGEN)</t>
  </si>
  <si>
    <t>Newspaper Source (ZBNS)</t>
  </si>
  <si>
    <t>NoveList (ZKNL)</t>
  </si>
  <si>
    <t>NoveList K-8 (ZKNE)</t>
  </si>
  <si>
    <t>PapersFirst (ZOPI)</t>
  </si>
  <si>
    <t>Platinum Periodicals (ZUPP)</t>
  </si>
  <si>
    <t>Pre-CINAHL: Nursing and Allied Health (ZBPC)</t>
  </si>
  <si>
    <t>Primary Search (ZBPS)</t>
  </si>
  <si>
    <t>ProceedingsFirst (ZOP1)</t>
  </si>
  <si>
    <t>Professional Development Collection (ZBPD)</t>
  </si>
  <si>
    <t>ProQuest Newspapers (ZUPN)</t>
  </si>
  <si>
    <t>ProQuest Nursing and Allied Health Source (ZUNU)</t>
  </si>
  <si>
    <t>PsycARTICLES (ZBPA)</t>
  </si>
  <si>
    <t>Psychology &amp; Behavioral Sciences Collection (ZBPB)</t>
  </si>
  <si>
    <t>PsycINFO (ZBPY)</t>
  </si>
  <si>
    <t>World Almanacs (ZOWA)</t>
  </si>
  <si>
    <t>World Data Analyst (ZEWD)</t>
  </si>
  <si>
    <t>World History Collection (ZBWH)</t>
  </si>
  <si>
    <t>WorldCat (ZOWC)</t>
  </si>
  <si>
    <t>WorldCat Dissertations and Theses (ZODT)</t>
  </si>
  <si>
    <t>Georgia Historic Newspapers (ZLGN)</t>
  </si>
  <si>
    <t>SKS WebSelect (ZSWS)</t>
  </si>
  <si>
    <t>The 1936 Gainesville Tornado: Disaster and Recovery (TORN)</t>
  </si>
  <si>
    <t>AGRICOLA (ZOAG)</t>
  </si>
  <si>
    <t>Campus Research (WLCR)</t>
  </si>
  <si>
    <t>Thomson</t>
  </si>
  <si>
    <t>Databases managed by GALILEO for GPALS libraries who pay individually</t>
  </si>
  <si>
    <t>Gale</t>
  </si>
  <si>
    <t>Informe! (ZGIE)*</t>
  </si>
  <si>
    <t>Informe! (ZGIN)*</t>
  </si>
  <si>
    <t>Ancestry Library Edition (ZUAL)*</t>
  </si>
  <si>
    <t>NoveList (ZKNL)*</t>
  </si>
  <si>
    <t>NoveList K-8 (ZKNE)*</t>
  </si>
  <si>
    <t>Numbers reflect usage of institutions with Education programs.</t>
  </si>
  <si>
    <t>SKS WebSelect (ZSWS)*</t>
  </si>
  <si>
    <t>Chadwyck-Healey (ProQuest)</t>
  </si>
  <si>
    <t>SIRS (ProQuest)</t>
  </si>
</sst>
</file>

<file path=xl/styles.xml><?xml version="1.0" encoding="utf-8"?>
<styleSheet xmlns="http://schemas.openxmlformats.org/spreadsheetml/2006/main">
  <numFmts count="1">
    <numFmt numFmtId="41" formatCode="_(* #,##0_);_(* \(#,##0\);_(* &quot;-&quot;_);_(@_)"/>
  </numFmts>
  <fonts count="32">
    <font>
      <sz val="10"/>
      <name val="Arial"/>
    </font>
    <font>
      <sz val="10"/>
      <name val="Arial"/>
      <family val="2"/>
    </font>
    <font>
      <sz val="8"/>
      <name val="Arial"/>
      <family val="2"/>
    </font>
    <font>
      <sz val="12"/>
      <name val="Arial"/>
      <family val="2"/>
    </font>
    <font>
      <b/>
      <sz val="12"/>
      <name val="Arial"/>
      <family val="2"/>
    </font>
    <font>
      <b/>
      <sz val="14"/>
      <name val="Arial"/>
      <family val="2"/>
    </font>
    <font>
      <b/>
      <sz val="10"/>
      <name val="Arial"/>
      <family val="2"/>
    </font>
    <font>
      <sz val="10"/>
      <name val="Arial"/>
      <family val="2"/>
    </font>
    <font>
      <sz val="10"/>
      <name val="Verdana"/>
      <family val="2"/>
    </font>
    <font>
      <sz val="10"/>
      <name val="Arial"/>
      <family val="2"/>
    </font>
    <font>
      <b/>
      <sz val="10"/>
      <name val="Arial"/>
      <family val="2"/>
    </font>
    <font>
      <sz val="10"/>
      <name val="Arial"/>
      <family val="2"/>
    </font>
    <font>
      <sz val="10"/>
      <color indexed="8"/>
      <name val="Arial"/>
      <family val="2"/>
    </font>
    <font>
      <sz val="10"/>
      <name val="Arial"/>
      <family val="2"/>
    </font>
    <font>
      <sz val="10"/>
      <name val="Arial"/>
      <family val="2"/>
    </font>
    <font>
      <sz val="10"/>
      <color indexed="8"/>
      <name val="Arial"/>
      <family val="2"/>
    </font>
    <font>
      <b/>
      <sz val="14"/>
      <name val="Arial"/>
      <family val="2"/>
    </font>
    <font>
      <b/>
      <sz val="12"/>
      <color indexed="9"/>
      <name val="Arial"/>
      <family val="2"/>
    </font>
    <font>
      <b/>
      <sz val="12"/>
      <color indexed="8"/>
      <name val="Arial"/>
      <family val="2"/>
    </font>
    <font>
      <b/>
      <i/>
      <sz val="10"/>
      <name val="Arial"/>
      <family val="2"/>
    </font>
    <font>
      <b/>
      <sz val="12"/>
      <color indexed="8"/>
      <name val="Arial"/>
      <family val="2"/>
    </font>
    <font>
      <sz val="8"/>
      <name val="Arial"/>
      <family val="2"/>
    </font>
    <font>
      <sz val="8"/>
      <color theme="1"/>
      <name val="Calibri"/>
      <family val="2"/>
      <scheme val="minor"/>
    </font>
    <font>
      <sz val="8"/>
      <color indexed="8"/>
      <name val="Arial"/>
      <family val="2"/>
    </font>
    <font>
      <sz val="8"/>
      <color indexed="8"/>
      <name val="Arial"/>
      <family val="2"/>
    </font>
    <font>
      <sz val="8"/>
      <name val="Verdana"/>
      <family val="2"/>
    </font>
    <font>
      <sz val="10"/>
      <name val="Arial"/>
      <family val="2"/>
    </font>
    <font>
      <b/>
      <sz val="12"/>
      <color theme="0"/>
      <name val="Arial"/>
      <family val="2"/>
    </font>
    <font>
      <sz val="10"/>
      <color theme="1"/>
      <name val="Arial"/>
      <family val="2"/>
    </font>
    <font>
      <b/>
      <sz val="12"/>
      <color theme="1"/>
      <name val="Arial"/>
      <family val="2"/>
    </font>
    <font>
      <sz val="8"/>
      <color theme="1"/>
      <name val="Arial"/>
      <family val="2"/>
    </font>
    <font>
      <sz val="8"/>
      <name val="Arial"/>
      <family val="2"/>
    </font>
  </fonts>
  <fills count="2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44"/>
        <bgColor indexed="64"/>
      </patternFill>
    </fill>
    <fill>
      <patternFill patternType="solid">
        <fgColor theme="5" tint="0.59999389629810485"/>
        <bgColor indexed="64"/>
      </patternFill>
    </fill>
    <fill>
      <patternFill patternType="solid">
        <fgColor theme="1" tint="0.14999847407452621"/>
        <bgColor indexed="64"/>
      </patternFill>
    </fill>
    <fill>
      <patternFill patternType="solid">
        <fgColor rgb="FF333399"/>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FFCC99"/>
        <bgColor indexed="64"/>
      </patternFill>
    </fill>
    <fill>
      <patternFill patternType="solid">
        <fgColor rgb="FFFF99CC"/>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diagonal/>
    </border>
  </borders>
  <cellStyleXfs count="52">
    <xf numFmtId="0" fontId="0" fillId="0" borderId="0"/>
    <xf numFmtId="41" fontId="1"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6" fillId="0" borderId="0"/>
    <xf numFmtId="0" fontId="26" fillId="0" borderId="0"/>
  </cellStyleXfs>
  <cellXfs count="441">
    <xf numFmtId="0" fontId="0" fillId="0" borderId="0" xfId="0"/>
    <xf numFmtId="0" fontId="7" fillId="3" borderId="1" xfId="0" applyFont="1" applyFill="1" applyBorder="1"/>
    <xf numFmtId="0" fontId="7" fillId="2" borderId="4" xfId="0" applyFont="1" applyFill="1" applyBorder="1"/>
    <xf numFmtId="41" fontId="7" fillId="2" borderId="4" xfId="1" applyFont="1" applyFill="1" applyBorder="1"/>
    <xf numFmtId="0" fontId="7" fillId="2" borderId="2" xfId="0" applyFont="1" applyFill="1" applyBorder="1"/>
    <xf numFmtId="0" fontId="7" fillId="2" borderId="1" xfId="0" applyFont="1" applyFill="1" applyBorder="1"/>
    <xf numFmtId="0" fontId="7" fillId="2" borderId="3" xfId="0" applyFont="1" applyFill="1" applyBorder="1"/>
    <xf numFmtId="0" fontId="7" fillId="4" borderId="4" xfId="0" applyFont="1" applyFill="1" applyBorder="1"/>
    <xf numFmtId="41" fontId="7" fillId="4" borderId="4" xfId="1" applyFont="1" applyFill="1" applyBorder="1"/>
    <xf numFmtId="0" fontId="7" fillId="4" borderId="2" xfId="0" applyFont="1" applyFill="1" applyBorder="1"/>
    <xf numFmtId="0" fontId="7" fillId="4" borderId="1" xfId="0" applyFont="1" applyFill="1" applyBorder="1"/>
    <xf numFmtId="0" fontId="7" fillId="5" borderId="4" xfId="0" applyFont="1" applyFill="1" applyBorder="1"/>
    <xf numFmtId="41" fontId="8" fillId="5" borderId="4" xfId="1" applyFont="1" applyFill="1" applyBorder="1" applyAlignment="1"/>
    <xf numFmtId="41" fontId="9" fillId="5" borderId="4" xfId="1" applyFont="1" applyFill="1" applyBorder="1"/>
    <xf numFmtId="0" fontId="9" fillId="5" borderId="2" xfId="0" applyFont="1" applyFill="1" applyBorder="1"/>
    <xf numFmtId="0" fontId="7" fillId="6" borderId="4" xfId="0" applyFont="1" applyFill="1" applyBorder="1"/>
    <xf numFmtId="41" fontId="7" fillId="6" borderId="4" xfId="1" applyFont="1" applyFill="1" applyBorder="1"/>
    <xf numFmtId="0" fontId="7" fillId="6" borderId="1" xfId="0" applyFont="1" applyFill="1" applyBorder="1"/>
    <xf numFmtId="0" fontId="7" fillId="6" borderId="3" xfId="0" applyFont="1" applyFill="1" applyBorder="1"/>
    <xf numFmtId="0" fontId="10" fillId="3" borderId="4" xfId="0" applyFont="1" applyFill="1" applyBorder="1"/>
    <xf numFmtId="41" fontId="11" fillId="3" borderId="4" xfId="1" applyFont="1" applyFill="1" applyBorder="1"/>
    <xf numFmtId="0" fontId="11" fillId="6" borderId="4" xfId="0" applyFont="1" applyFill="1" applyBorder="1"/>
    <xf numFmtId="41" fontId="11" fillId="6" borderId="4" xfId="1" applyFont="1" applyFill="1" applyBorder="1"/>
    <xf numFmtId="0" fontId="11" fillId="6" borderId="1" xfId="0" applyFont="1" applyFill="1" applyBorder="1"/>
    <xf numFmtId="0" fontId="11" fillId="6" borderId="3" xfId="0" applyFont="1" applyFill="1" applyBorder="1"/>
    <xf numFmtId="0" fontId="11" fillId="2" borderId="4" xfId="0" applyFont="1" applyFill="1" applyBorder="1"/>
    <xf numFmtId="41" fontId="11" fillId="2" borderId="4" xfId="1" applyFont="1" applyFill="1" applyBorder="1"/>
    <xf numFmtId="0" fontId="11" fillId="2" borderId="2" xfId="0" applyFont="1" applyFill="1" applyBorder="1"/>
    <xf numFmtId="0" fontId="11" fillId="7" borderId="4" xfId="0" applyFont="1" applyFill="1" applyBorder="1"/>
    <xf numFmtId="41" fontId="11" fillId="7" borderId="4" xfId="1" applyFont="1" applyFill="1" applyBorder="1"/>
    <xf numFmtId="0" fontId="11" fillId="7" borderId="2" xfId="0" applyFont="1" applyFill="1" applyBorder="1"/>
    <xf numFmtId="0" fontId="11" fillId="7" borderId="1" xfId="0" applyFont="1" applyFill="1" applyBorder="1"/>
    <xf numFmtId="0" fontId="6" fillId="8" borderId="5" xfId="0" applyFont="1" applyFill="1" applyBorder="1"/>
    <xf numFmtId="0" fontId="7" fillId="7" borderId="2" xfId="0" applyFont="1" applyFill="1" applyBorder="1"/>
    <xf numFmtId="0" fontId="7" fillId="7" borderId="1" xfId="0" applyFont="1" applyFill="1" applyBorder="1"/>
    <xf numFmtId="0" fontId="7" fillId="7" borderId="3" xfId="0" applyFont="1" applyFill="1" applyBorder="1"/>
    <xf numFmtId="0" fontId="6" fillId="3" borderId="4" xfId="0" applyFont="1" applyFill="1" applyBorder="1"/>
    <xf numFmtId="41" fontId="7" fillId="3" borderId="4" xfId="1" applyFont="1" applyFill="1" applyBorder="1"/>
    <xf numFmtId="0" fontId="4" fillId="8" borderId="6" xfId="0" applyFont="1" applyFill="1" applyBorder="1"/>
    <xf numFmtId="41" fontId="4" fillId="8" borderId="7" xfId="1" applyFont="1" applyFill="1" applyBorder="1"/>
    <xf numFmtId="41" fontId="4" fillId="8" borderId="8" xfId="1" applyFont="1" applyFill="1" applyBorder="1"/>
    <xf numFmtId="0" fontId="6" fillId="3" borderId="7" xfId="0" applyFont="1" applyFill="1" applyBorder="1"/>
    <xf numFmtId="0" fontId="7" fillId="9" borderId="9" xfId="0" applyFont="1" applyFill="1" applyBorder="1"/>
    <xf numFmtId="0" fontId="6" fillId="3" borderId="10" xfId="0" applyFont="1" applyFill="1" applyBorder="1"/>
    <xf numFmtId="41" fontId="7" fillId="3" borderId="11" xfId="1" applyFont="1" applyFill="1" applyBorder="1"/>
    <xf numFmtId="0" fontId="6" fillId="2" borderId="12" xfId="0" applyFont="1" applyFill="1" applyBorder="1"/>
    <xf numFmtId="41" fontId="7" fillId="2" borderId="11" xfId="1" applyFont="1" applyFill="1" applyBorder="1"/>
    <xf numFmtId="0" fontId="6" fillId="4" borderId="10" xfId="0" applyFont="1" applyFill="1" applyBorder="1"/>
    <xf numFmtId="41" fontId="7" fillId="4" borderId="11" xfId="1" applyFont="1" applyFill="1" applyBorder="1"/>
    <xf numFmtId="0" fontId="6" fillId="5" borderId="10" xfId="0" applyFont="1" applyFill="1" applyBorder="1" applyAlignment="1"/>
    <xf numFmtId="41" fontId="9" fillId="5" borderId="11" xfId="1" applyFont="1" applyFill="1" applyBorder="1"/>
    <xf numFmtId="0" fontId="9" fillId="0" borderId="9" xfId="0" applyFont="1" applyBorder="1"/>
    <xf numFmtId="0" fontId="6" fillId="6" borderId="12" xfId="0" applyFont="1" applyFill="1" applyBorder="1"/>
    <xf numFmtId="41" fontId="7" fillId="6" borderId="11" xfId="1" applyFont="1" applyFill="1" applyBorder="1"/>
    <xf numFmtId="0" fontId="11" fillId="9" borderId="9" xfId="0" applyFont="1" applyFill="1" applyBorder="1"/>
    <xf numFmtId="0" fontId="10" fillId="3" borderId="10" xfId="0" applyFont="1" applyFill="1" applyBorder="1"/>
    <xf numFmtId="41" fontId="11" fillId="3" borderId="11" xfId="1" applyFont="1" applyFill="1" applyBorder="1"/>
    <xf numFmtId="0" fontId="10" fillId="6" borderId="12" xfId="0" applyFont="1" applyFill="1" applyBorder="1"/>
    <xf numFmtId="41" fontId="11" fillId="6" borderId="11" xfId="1" applyFont="1" applyFill="1" applyBorder="1"/>
    <xf numFmtId="0" fontId="10" fillId="2" borderId="10" xfId="0" applyFont="1" applyFill="1" applyBorder="1"/>
    <xf numFmtId="41" fontId="11" fillId="2" borderId="11" xfId="1" applyFont="1" applyFill="1" applyBorder="1"/>
    <xf numFmtId="0" fontId="11" fillId="0" borderId="9" xfId="0" applyFont="1" applyBorder="1"/>
    <xf numFmtId="0" fontId="10" fillId="7" borderId="10" xfId="0" applyFont="1" applyFill="1" applyBorder="1"/>
    <xf numFmtId="41" fontId="11" fillId="7" borderId="11" xfId="1" applyFont="1" applyFill="1" applyBorder="1"/>
    <xf numFmtId="0" fontId="3" fillId="9" borderId="9" xfId="0" applyFont="1" applyFill="1" applyBorder="1"/>
    <xf numFmtId="0" fontId="6" fillId="10" borderId="12" xfId="0" applyFont="1" applyFill="1" applyBorder="1"/>
    <xf numFmtId="0" fontId="7" fillId="10" borderId="1" xfId="0" applyFont="1" applyFill="1" applyBorder="1"/>
    <xf numFmtId="0" fontId="6" fillId="11" borderId="14" xfId="0" applyFont="1" applyFill="1" applyBorder="1"/>
    <xf numFmtId="0" fontId="7" fillId="11" borderId="3" xfId="0" applyFont="1" applyFill="1" applyBorder="1"/>
    <xf numFmtId="0" fontId="11" fillId="12" borderId="4" xfId="0" applyFont="1" applyFill="1" applyBorder="1"/>
    <xf numFmtId="41" fontId="11" fillId="12" borderId="4" xfId="1" applyFont="1" applyFill="1" applyBorder="1"/>
    <xf numFmtId="41" fontId="11" fillId="12" borderId="11" xfId="1" applyFont="1" applyFill="1" applyBorder="1"/>
    <xf numFmtId="0" fontId="11" fillId="12" borderId="2" xfId="0" applyFont="1" applyFill="1" applyBorder="1"/>
    <xf numFmtId="0" fontId="11" fillId="12" borderId="1" xfId="0" applyFont="1" applyFill="1" applyBorder="1"/>
    <xf numFmtId="0" fontId="11" fillId="12" borderId="3" xfId="0" applyFont="1" applyFill="1" applyBorder="1"/>
    <xf numFmtId="0" fontId="10" fillId="12" borderId="10" xfId="0" applyFont="1" applyFill="1" applyBorder="1"/>
    <xf numFmtId="0" fontId="1" fillId="3" borderId="2" xfId="0" applyFont="1" applyFill="1" applyBorder="1"/>
    <xf numFmtId="0" fontId="1" fillId="3" borderId="1" xfId="0" applyFont="1" applyFill="1" applyBorder="1"/>
    <xf numFmtId="0" fontId="1" fillId="3" borderId="3" xfId="0" applyFont="1" applyFill="1" applyBorder="1"/>
    <xf numFmtId="41" fontId="0" fillId="3" borderId="1" xfId="1" applyFont="1" applyFill="1" applyBorder="1"/>
    <xf numFmtId="41" fontId="0" fillId="7" borderId="1" xfId="1" applyFont="1" applyFill="1" applyBorder="1"/>
    <xf numFmtId="41" fontId="1" fillId="3" borderId="1" xfId="1" applyFill="1" applyBorder="1"/>
    <xf numFmtId="41" fontId="1" fillId="7" borderId="1" xfId="1" applyFill="1" applyBorder="1"/>
    <xf numFmtId="41" fontId="1" fillId="2" borderId="1" xfId="1" applyFill="1" applyBorder="1"/>
    <xf numFmtId="41" fontId="1" fillId="4" borderId="1" xfId="1" applyFill="1" applyBorder="1"/>
    <xf numFmtId="41" fontId="1" fillId="5" borderId="1" xfId="1" applyFill="1" applyBorder="1"/>
    <xf numFmtId="41" fontId="1" fillId="6" borderId="1" xfId="1" applyFill="1" applyBorder="1"/>
    <xf numFmtId="41" fontId="1" fillId="10" borderId="1" xfId="1" applyFill="1" applyBorder="1"/>
    <xf numFmtId="41" fontId="1" fillId="11" borderId="3" xfId="1" applyFill="1" applyBorder="1"/>
    <xf numFmtId="41" fontId="1" fillId="12" borderId="1" xfId="1" applyFill="1" applyBorder="1"/>
    <xf numFmtId="0" fontId="13" fillId="9" borderId="9" xfId="0" applyFont="1" applyFill="1" applyBorder="1"/>
    <xf numFmtId="41" fontId="1" fillId="2" borderId="13" xfId="1" applyFill="1" applyBorder="1"/>
    <xf numFmtId="0" fontId="0" fillId="7" borderId="1" xfId="0" applyFill="1" applyBorder="1"/>
    <xf numFmtId="0" fontId="7" fillId="7" borderId="15" xfId="0" applyFont="1" applyFill="1" applyBorder="1"/>
    <xf numFmtId="41" fontId="7" fillId="7" borderId="15" xfId="1" applyFont="1" applyFill="1" applyBorder="1"/>
    <xf numFmtId="0" fontId="4" fillId="8" borderId="16" xfId="0" applyFont="1" applyFill="1" applyBorder="1"/>
    <xf numFmtId="0" fontId="11" fillId="2" borderId="3" xfId="0" applyFont="1" applyFill="1" applyBorder="1"/>
    <xf numFmtId="41" fontId="1" fillId="3" borderId="3" xfId="1" applyFill="1" applyBorder="1"/>
    <xf numFmtId="0" fontId="6" fillId="7" borderId="17" xfId="0" applyFont="1" applyFill="1" applyBorder="1"/>
    <xf numFmtId="41" fontId="7" fillId="7" borderId="18" xfId="1" applyFont="1" applyFill="1" applyBorder="1"/>
    <xf numFmtId="41" fontId="1" fillId="7" borderId="13" xfId="1" applyFill="1" applyBorder="1"/>
    <xf numFmtId="41" fontId="1" fillId="3" borderId="13" xfId="1" applyFill="1" applyBorder="1"/>
    <xf numFmtId="41" fontId="1" fillId="4" borderId="13" xfId="1" applyFill="1" applyBorder="1"/>
    <xf numFmtId="41" fontId="1" fillId="5" borderId="13" xfId="1" applyFill="1" applyBorder="1"/>
    <xf numFmtId="41" fontId="1" fillId="6" borderId="13" xfId="1" applyFill="1" applyBorder="1"/>
    <xf numFmtId="41" fontId="1" fillId="10" borderId="13" xfId="1" applyFill="1" applyBorder="1"/>
    <xf numFmtId="41" fontId="1" fillId="11" borderId="19" xfId="1" applyFill="1" applyBorder="1"/>
    <xf numFmtId="41" fontId="1" fillId="12" borderId="13" xfId="1" applyFill="1" applyBorder="1"/>
    <xf numFmtId="41" fontId="1" fillId="3" borderId="19" xfId="1" applyFill="1" applyBorder="1"/>
    <xf numFmtId="0" fontId="0" fillId="8" borderId="12" xfId="0" applyFill="1" applyBorder="1"/>
    <xf numFmtId="41" fontId="0" fillId="2" borderId="13" xfId="1" applyFont="1" applyFill="1" applyBorder="1"/>
    <xf numFmtId="0" fontId="4" fillId="8" borderId="5" xfId="0" applyFont="1" applyFill="1" applyBorder="1"/>
    <xf numFmtId="41" fontId="4" fillId="3" borderId="7" xfId="0" applyNumberFormat="1" applyFont="1" applyFill="1" applyBorder="1"/>
    <xf numFmtId="41" fontId="4" fillId="7" borderId="7" xfId="0" applyNumberFormat="1" applyFont="1" applyFill="1" applyBorder="1"/>
    <xf numFmtId="41" fontId="4" fillId="2" borderId="8" xfId="0" applyNumberFormat="1" applyFont="1" applyFill="1" applyBorder="1"/>
    <xf numFmtId="41" fontId="12" fillId="2" borderId="4" xfId="1" applyFont="1" applyFill="1" applyBorder="1"/>
    <xf numFmtId="41" fontId="12" fillId="2" borderId="11" xfId="1" applyFont="1" applyFill="1" applyBorder="1"/>
    <xf numFmtId="0" fontId="12" fillId="3" borderId="1" xfId="0" applyFont="1" applyFill="1" applyBorder="1"/>
    <xf numFmtId="0" fontId="12" fillId="3" borderId="3" xfId="0" applyFont="1" applyFill="1" applyBorder="1"/>
    <xf numFmtId="0" fontId="6" fillId="2" borderId="21" xfId="0" applyFont="1" applyFill="1" applyBorder="1"/>
    <xf numFmtId="0" fontId="6" fillId="7" borderId="7" xfId="0" applyFont="1" applyFill="1" applyBorder="1"/>
    <xf numFmtId="0" fontId="0" fillId="6" borderId="1" xfId="0" applyFill="1" applyBorder="1"/>
    <xf numFmtId="41" fontId="0" fillId="6" borderId="1" xfId="0" applyNumberFormat="1" applyFill="1" applyBorder="1"/>
    <xf numFmtId="41" fontId="0" fillId="6" borderId="13" xfId="0" applyNumberFormat="1" applyFill="1" applyBorder="1"/>
    <xf numFmtId="0" fontId="4" fillId="8" borderId="22" xfId="0" applyFont="1" applyFill="1" applyBorder="1"/>
    <xf numFmtId="0" fontId="4" fillId="8" borderId="23" xfId="0" applyFont="1" applyFill="1" applyBorder="1"/>
    <xf numFmtId="0" fontId="14" fillId="8" borderId="12" xfId="0" applyFont="1" applyFill="1" applyBorder="1"/>
    <xf numFmtId="0" fontId="1" fillId="13" borderId="1" xfId="0" applyFont="1" applyFill="1" applyBorder="1"/>
    <xf numFmtId="41" fontId="1" fillId="13" borderId="1" xfId="1" applyFill="1" applyBorder="1"/>
    <xf numFmtId="41" fontId="1" fillId="13" borderId="13" xfId="1" applyFill="1" applyBorder="1"/>
    <xf numFmtId="0" fontId="1" fillId="13" borderId="3" xfId="0" applyFont="1" applyFill="1" applyBorder="1"/>
    <xf numFmtId="0" fontId="14" fillId="7" borderId="1" xfId="0" applyFont="1" applyFill="1" applyBorder="1"/>
    <xf numFmtId="41" fontId="15" fillId="6" borderId="1" xfId="1" applyFont="1" applyFill="1" applyBorder="1"/>
    <xf numFmtId="41" fontId="1" fillId="13" borderId="3" xfId="1" applyFill="1" applyBorder="1"/>
    <xf numFmtId="41" fontId="15" fillId="6" borderId="13" xfId="1" applyFont="1" applyFill="1" applyBorder="1"/>
    <xf numFmtId="41" fontId="1" fillId="13" borderId="19" xfId="1" applyFill="1" applyBorder="1"/>
    <xf numFmtId="0" fontId="16" fillId="8" borderId="26" xfId="4" applyFont="1" applyFill="1" applyBorder="1" applyAlignment="1">
      <alignment horizontal="center"/>
    </xf>
    <xf numFmtId="0" fontId="16" fillId="8" borderId="27" xfId="10" applyFont="1" applyFill="1" applyBorder="1" applyAlignment="1">
      <alignment horizontal="center"/>
    </xf>
    <xf numFmtId="0" fontId="4" fillId="8" borderId="6" xfId="7" applyFont="1" applyFill="1" applyBorder="1"/>
    <xf numFmtId="0" fontId="19" fillId="17" borderId="5" xfId="25" applyFont="1" applyFill="1" applyBorder="1" applyAlignment="1">
      <alignment horizontal="center"/>
    </xf>
    <xf numFmtId="0" fontId="19" fillId="17" borderId="7" xfId="25" applyFont="1" applyFill="1" applyBorder="1" applyAlignment="1">
      <alignment horizontal="center"/>
    </xf>
    <xf numFmtId="0" fontId="19" fillId="17" borderId="8" xfId="25" applyFont="1" applyFill="1" applyBorder="1" applyAlignment="1">
      <alignment horizontal="center"/>
    </xf>
    <xf numFmtId="0" fontId="19" fillId="18" borderId="5" xfId="26" applyFont="1" applyFill="1" applyBorder="1" applyAlignment="1">
      <alignment horizontal="center"/>
    </xf>
    <xf numFmtId="0" fontId="19" fillId="18" borderId="7" xfId="26" applyFont="1" applyFill="1" applyBorder="1" applyAlignment="1">
      <alignment horizontal="center"/>
    </xf>
    <xf numFmtId="0" fontId="19" fillId="18" borderId="8" xfId="26" applyFont="1" applyFill="1" applyBorder="1" applyAlignment="1">
      <alignment horizontal="center"/>
    </xf>
    <xf numFmtId="0" fontId="19" fillId="19" borderId="5" xfId="27" applyFont="1" applyFill="1" applyBorder="1" applyAlignment="1">
      <alignment horizontal="center"/>
    </xf>
    <xf numFmtId="0" fontId="19" fillId="19" borderId="7" xfId="27" applyFont="1" applyFill="1" applyBorder="1" applyAlignment="1">
      <alignment horizontal="center"/>
    </xf>
    <xf numFmtId="0" fontId="19" fillId="19" borderId="8" xfId="27" applyFont="1" applyFill="1" applyBorder="1" applyAlignment="1">
      <alignment horizontal="center"/>
    </xf>
    <xf numFmtId="0" fontId="19" fillId="20" borderId="5" xfId="28" applyFont="1" applyFill="1" applyBorder="1" applyAlignment="1">
      <alignment horizontal="center"/>
    </xf>
    <xf numFmtId="0" fontId="19" fillId="20" borderId="7" xfId="28" applyFont="1" applyFill="1" applyBorder="1" applyAlignment="1">
      <alignment horizontal="center"/>
    </xf>
    <xf numFmtId="0" fontId="19" fillId="20" borderId="8" xfId="28" applyFont="1" applyFill="1" applyBorder="1" applyAlignment="1">
      <alignment horizontal="center"/>
    </xf>
    <xf numFmtId="0" fontId="19" fillId="21" borderId="5" xfId="29" applyFont="1" applyFill="1" applyBorder="1" applyAlignment="1">
      <alignment horizontal="center"/>
    </xf>
    <xf numFmtId="0" fontId="19" fillId="21" borderId="7" xfId="29" applyFont="1" applyFill="1" applyBorder="1" applyAlignment="1">
      <alignment horizontal="center"/>
    </xf>
    <xf numFmtId="0" fontId="19" fillId="21" borderId="8" xfId="29" applyFont="1" applyFill="1" applyBorder="1" applyAlignment="1">
      <alignment horizontal="center"/>
    </xf>
    <xf numFmtId="0" fontId="19" fillId="22" borderId="5" xfId="30" applyFont="1" applyFill="1" applyBorder="1" applyAlignment="1">
      <alignment horizontal="center"/>
    </xf>
    <xf numFmtId="0" fontId="19" fillId="22" borderId="7" xfId="30" applyFont="1" applyFill="1" applyBorder="1" applyAlignment="1">
      <alignment horizontal="center"/>
    </xf>
    <xf numFmtId="0" fontId="19" fillId="22" borderId="8" xfId="30" applyFont="1" applyFill="1" applyBorder="1" applyAlignment="1">
      <alignment horizontal="center"/>
    </xf>
    <xf numFmtId="0" fontId="19" fillId="23" borderId="5" xfId="31" applyFont="1" applyFill="1" applyBorder="1" applyAlignment="1">
      <alignment horizontal="center"/>
    </xf>
    <xf numFmtId="0" fontId="19" fillId="23" borderId="7" xfId="31" applyFont="1" applyFill="1" applyBorder="1" applyAlignment="1">
      <alignment horizontal="center"/>
    </xf>
    <xf numFmtId="0" fontId="19" fillId="23" borderId="8" xfId="31" applyFont="1" applyFill="1" applyBorder="1" applyAlignment="1">
      <alignment horizontal="center"/>
    </xf>
    <xf numFmtId="0" fontId="19" fillId="24" borderId="5" xfId="31" applyFont="1" applyFill="1" applyBorder="1" applyAlignment="1">
      <alignment horizontal="center"/>
    </xf>
    <xf numFmtId="0" fontId="19" fillId="24" borderId="7" xfId="31" applyFont="1" applyFill="1" applyBorder="1" applyAlignment="1">
      <alignment horizontal="center"/>
    </xf>
    <xf numFmtId="0" fontId="19" fillId="24" borderId="8" xfId="31" applyFont="1" applyFill="1" applyBorder="1" applyAlignment="1">
      <alignment horizontal="center"/>
    </xf>
    <xf numFmtId="0" fontId="19" fillId="25" borderId="5" xfId="26" applyFont="1" applyFill="1" applyBorder="1" applyAlignment="1">
      <alignment horizontal="center"/>
    </xf>
    <xf numFmtId="0" fontId="19" fillId="25" borderId="7" xfId="26" applyFont="1" applyFill="1" applyBorder="1" applyAlignment="1">
      <alignment horizontal="center"/>
    </xf>
    <xf numFmtId="0" fontId="19" fillId="25" borderId="8" xfId="26" applyFont="1" applyFill="1" applyBorder="1" applyAlignment="1">
      <alignment horizontal="center"/>
    </xf>
    <xf numFmtId="0" fontId="19" fillId="17" borderId="5" xfId="32" applyFont="1" applyFill="1" applyBorder="1" applyAlignment="1">
      <alignment horizontal="center"/>
    </xf>
    <xf numFmtId="0" fontId="19" fillId="17" borderId="7" xfId="32" applyFont="1" applyFill="1" applyBorder="1" applyAlignment="1">
      <alignment horizontal="center"/>
    </xf>
    <xf numFmtId="0" fontId="19" fillId="17" borderId="8" xfId="32" applyFont="1" applyFill="1" applyBorder="1" applyAlignment="1">
      <alignment horizontal="center"/>
    </xf>
    <xf numFmtId="0" fontId="19" fillId="13" borderId="5" xfId="27" applyFont="1" applyFill="1" applyBorder="1" applyAlignment="1">
      <alignment horizontal="center"/>
    </xf>
    <xf numFmtId="0" fontId="19" fillId="13" borderId="7" xfId="27" applyFont="1" applyFill="1" applyBorder="1" applyAlignment="1">
      <alignment horizontal="center"/>
    </xf>
    <xf numFmtId="41" fontId="15" fillId="16" borderId="31" xfId="0" applyNumberFormat="1" applyFont="1" applyFill="1" applyBorder="1"/>
    <xf numFmtId="41" fontId="15" fillId="17" borderId="12" xfId="0" applyNumberFormat="1" applyFont="1" applyFill="1" applyBorder="1"/>
    <xf numFmtId="41" fontId="15" fillId="17" borderId="1" xfId="0" applyNumberFormat="1" applyFont="1" applyFill="1" applyBorder="1"/>
    <xf numFmtId="41" fontId="15" fillId="17" borderId="13" xfId="0" applyNumberFormat="1" applyFont="1" applyFill="1" applyBorder="1"/>
    <xf numFmtId="41" fontId="15" fillId="18" borderId="12" xfId="0" applyNumberFormat="1" applyFont="1" applyFill="1" applyBorder="1"/>
    <xf numFmtId="41" fontId="15" fillId="18" borderId="1" xfId="0" applyNumberFormat="1" applyFont="1" applyFill="1" applyBorder="1"/>
    <xf numFmtId="41" fontId="15" fillId="18" borderId="13" xfId="0" applyNumberFormat="1" applyFont="1" applyFill="1" applyBorder="1"/>
    <xf numFmtId="41" fontId="15" fillId="19" borderId="12" xfId="0" applyNumberFormat="1" applyFont="1" applyFill="1" applyBorder="1"/>
    <xf numFmtId="41" fontId="15" fillId="19" borderId="1" xfId="0" applyNumberFormat="1" applyFont="1" applyFill="1" applyBorder="1"/>
    <xf numFmtId="41" fontId="15" fillId="19" borderId="13" xfId="0" applyNumberFormat="1" applyFont="1" applyFill="1" applyBorder="1"/>
    <xf numFmtId="41" fontId="15" fillId="20" borderId="12" xfId="0" applyNumberFormat="1" applyFont="1" applyFill="1" applyBorder="1"/>
    <xf numFmtId="41" fontId="15" fillId="20" borderId="1" xfId="0" applyNumberFormat="1" applyFont="1" applyFill="1" applyBorder="1"/>
    <xf numFmtId="41" fontId="15" fillId="20" borderId="13" xfId="0" applyNumberFormat="1" applyFont="1" applyFill="1" applyBorder="1"/>
    <xf numFmtId="41" fontId="15" fillId="21" borderId="12" xfId="0" applyNumberFormat="1" applyFont="1" applyFill="1" applyBorder="1"/>
    <xf numFmtId="41" fontId="15" fillId="21" borderId="1" xfId="0" applyNumberFormat="1" applyFont="1" applyFill="1" applyBorder="1"/>
    <xf numFmtId="41" fontId="15" fillId="21" borderId="13" xfId="0" applyNumberFormat="1" applyFont="1" applyFill="1" applyBorder="1"/>
    <xf numFmtId="41" fontId="15" fillId="22" borderId="1" xfId="0" applyNumberFormat="1" applyFont="1" applyFill="1" applyBorder="1"/>
    <xf numFmtId="41" fontId="15" fillId="22" borderId="13" xfId="0" applyNumberFormat="1" applyFont="1" applyFill="1" applyBorder="1"/>
    <xf numFmtId="41" fontId="15" fillId="23" borderId="12" xfId="0" applyNumberFormat="1" applyFont="1" applyFill="1" applyBorder="1"/>
    <xf numFmtId="41" fontId="15" fillId="23" borderId="1" xfId="0" applyNumberFormat="1" applyFont="1" applyFill="1" applyBorder="1"/>
    <xf numFmtId="41" fontId="15" fillId="23" borderId="13" xfId="0" applyNumberFormat="1" applyFont="1" applyFill="1" applyBorder="1"/>
    <xf numFmtId="41" fontId="15" fillId="24" borderId="12" xfId="0" applyNumberFormat="1" applyFont="1" applyFill="1" applyBorder="1"/>
    <xf numFmtId="41" fontId="15" fillId="24" borderId="1" xfId="0" applyNumberFormat="1" applyFont="1" applyFill="1" applyBorder="1"/>
    <xf numFmtId="41" fontId="15" fillId="24" borderId="13" xfId="0" applyNumberFormat="1" applyFont="1" applyFill="1" applyBorder="1"/>
    <xf numFmtId="41" fontId="15" fillId="25" borderId="12" xfId="0" applyNumberFormat="1" applyFont="1" applyFill="1" applyBorder="1"/>
    <xf numFmtId="41" fontId="15" fillId="25" borderId="1" xfId="0" applyNumberFormat="1" applyFont="1" applyFill="1" applyBorder="1"/>
    <xf numFmtId="41" fontId="15" fillId="25" borderId="13" xfId="0" applyNumberFormat="1" applyFont="1" applyFill="1" applyBorder="1"/>
    <xf numFmtId="41" fontId="15" fillId="19" borderId="13" xfId="0" applyNumberFormat="1" applyFont="1" applyFill="1" applyBorder="1" applyAlignment="1">
      <alignment horizontal="left"/>
    </xf>
    <xf numFmtId="41" fontId="15" fillId="19" borderId="12" xfId="0" applyNumberFormat="1" applyFont="1" applyFill="1" applyBorder="1" applyAlignment="1">
      <alignment horizontal="left"/>
    </xf>
    <xf numFmtId="41" fontId="15" fillId="19" borderId="1" xfId="0" applyNumberFormat="1" applyFont="1" applyFill="1" applyBorder="1" applyAlignment="1">
      <alignment horizontal="left"/>
    </xf>
    <xf numFmtId="41" fontId="15" fillId="13" borderId="12" xfId="0" applyNumberFormat="1" applyFont="1" applyFill="1" applyBorder="1"/>
    <xf numFmtId="41" fontId="15" fillId="13" borderId="1" xfId="0" applyNumberFormat="1" applyFont="1" applyFill="1" applyBorder="1"/>
    <xf numFmtId="41" fontId="15" fillId="16" borderId="33" xfId="0" applyNumberFormat="1" applyFont="1" applyFill="1" applyBorder="1"/>
    <xf numFmtId="41" fontId="15" fillId="16" borderId="33" xfId="0" applyNumberFormat="1" applyFont="1" applyFill="1" applyBorder="1" applyAlignment="1">
      <alignment horizontal="left"/>
    </xf>
    <xf numFmtId="41" fontId="15" fillId="16" borderId="0" xfId="0" applyNumberFormat="1" applyFont="1" applyFill="1" applyAlignment="1">
      <alignment horizontal="left"/>
    </xf>
    <xf numFmtId="41" fontId="15" fillId="17" borderId="12" xfId="0" applyNumberFormat="1" applyFont="1" applyFill="1" applyBorder="1" applyAlignment="1">
      <alignment horizontal="left"/>
    </xf>
    <xf numFmtId="41" fontId="15" fillId="17" borderId="1" xfId="0" applyNumberFormat="1" applyFont="1" applyFill="1" applyBorder="1" applyAlignment="1">
      <alignment horizontal="left"/>
    </xf>
    <xf numFmtId="41" fontId="15" fillId="16" borderId="20" xfId="0" applyNumberFormat="1" applyFont="1" applyFill="1" applyBorder="1" applyAlignment="1">
      <alignment horizontal="left"/>
    </xf>
    <xf numFmtId="41" fontId="15" fillId="22" borderId="3" xfId="0" applyNumberFormat="1" applyFont="1" applyFill="1" applyBorder="1"/>
    <xf numFmtId="41" fontId="15" fillId="22" borderId="19" xfId="0" applyNumberFormat="1" applyFont="1" applyFill="1" applyBorder="1"/>
    <xf numFmtId="41" fontId="15" fillId="17" borderId="14" xfId="0" applyNumberFormat="1" applyFont="1" applyFill="1" applyBorder="1"/>
    <xf numFmtId="41" fontId="15" fillId="17" borderId="3" xfId="0" applyNumberFormat="1" applyFont="1" applyFill="1" applyBorder="1"/>
    <xf numFmtId="41" fontId="15" fillId="17" borderId="19" xfId="0" applyNumberFormat="1" applyFont="1" applyFill="1" applyBorder="1"/>
    <xf numFmtId="0" fontId="4" fillId="16" borderId="6" xfId="33" applyFont="1" applyFill="1" applyBorder="1"/>
    <xf numFmtId="41" fontId="20" fillId="16" borderId="5" xfId="0" applyNumberFormat="1" applyFont="1" applyFill="1" applyBorder="1"/>
    <xf numFmtId="41" fontId="20" fillId="16" borderId="7" xfId="0" applyNumberFormat="1" applyFont="1" applyFill="1" applyBorder="1"/>
    <xf numFmtId="41" fontId="20" fillId="16" borderId="8" xfId="0" applyNumberFormat="1" applyFont="1" applyFill="1" applyBorder="1"/>
    <xf numFmtId="41" fontId="20" fillId="16" borderId="34" xfId="0" applyNumberFormat="1" applyFont="1" applyFill="1" applyBorder="1"/>
    <xf numFmtId="41" fontId="20" fillId="16" borderId="35" xfId="0" applyNumberFormat="1" applyFont="1" applyFill="1" applyBorder="1"/>
    <xf numFmtId="41" fontId="20" fillId="16" borderId="36" xfId="0" applyNumberFormat="1" applyFont="1" applyFill="1" applyBorder="1"/>
    <xf numFmtId="0" fontId="21" fillId="17" borderId="16" xfId="34" applyFont="1" applyFill="1" applyBorder="1"/>
    <xf numFmtId="0" fontId="21" fillId="17" borderId="23" xfId="34" applyFont="1" applyFill="1" applyBorder="1"/>
    <xf numFmtId="0" fontId="21" fillId="18" borderId="16" xfId="35" applyFont="1" applyFill="1" applyBorder="1"/>
    <xf numFmtId="0" fontId="22" fillId="18" borderId="23" xfId="0" applyFont="1" applyFill="1" applyBorder="1"/>
    <xf numFmtId="0" fontId="22" fillId="18" borderId="25" xfId="0" applyFont="1" applyFill="1" applyBorder="1"/>
    <xf numFmtId="0" fontId="21" fillId="19" borderId="23" xfId="36" applyFont="1" applyFill="1" applyBorder="1"/>
    <xf numFmtId="0" fontId="22" fillId="19" borderId="23" xfId="0" applyFont="1" applyFill="1" applyBorder="1"/>
    <xf numFmtId="0" fontId="22" fillId="19" borderId="25" xfId="0" applyFont="1" applyFill="1" applyBorder="1"/>
    <xf numFmtId="0" fontId="22" fillId="20" borderId="23" xfId="0" applyFont="1" applyFill="1" applyBorder="1"/>
    <xf numFmtId="0" fontId="23" fillId="21" borderId="24" xfId="0" applyFont="1" applyFill="1" applyBorder="1"/>
    <xf numFmtId="0" fontId="21" fillId="22" borderId="16" xfId="39" applyFont="1" applyFill="1" applyBorder="1"/>
    <xf numFmtId="0" fontId="23" fillId="22" borderId="23" xfId="0" applyFont="1" applyFill="1" applyBorder="1"/>
    <xf numFmtId="0" fontId="21" fillId="23" borderId="6" xfId="40" applyFont="1" applyFill="1" applyBorder="1"/>
    <xf numFmtId="0" fontId="23" fillId="23" borderId="24" xfId="0" applyFont="1" applyFill="1" applyBorder="1"/>
    <xf numFmtId="0" fontId="21" fillId="24" borderId="6" xfId="41" applyFont="1" applyFill="1" applyBorder="1"/>
    <xf numFmtId="0" fontId="22" fillId="24" borderId="24" xfId="0" applyFont="1" applyFill="1" applyBorder="1"/>
    <xf numFmtId="0" fontId="23" fillId="18" borderId="23" xfId="0" applyFont="1" applyFill="1" applyBorder="1"/>
    <xf numFmtId="0" fontId="24" fillId="18" borderId="16" xfId="43" applyFont="1" applyFill="1" applyBorder="1"/>
    <xf numFmtId="0" fontId="21" fillId="25" borderId="16" xfId="44" applyFont="1" applyFill="1" applyBorder="1"/>
    <xf numFmtId="0" fontId="23" fillId="25" borderId="23" xfId="0" applyFont="1" applyFill="1" applyBorder="1"/>
    <xf numFmtId="0" fontId="21" fillId="22" borderId="16" xfId="45" applyFont="1" applyFill="1" applyBorder="1"/>
    <xf numFmtId="0" fontId="24" fillId="19" borderId="16" xfId="46" applyFont="1" applyFill="1" applyBorder="1"/>
    <xf numFmtId="0" fontId="23" fillId="19" borderId="23" xfId="0" applyFont="1" applyFill="1" applyBorder="1"/>
    <xf numFmtId="0" fontId="23" fillId="19" borderId="25" xfId="0" applyFont="1" applyFill="1" applyBorder="1"/>
    <xf numFmtId="0" fontId="24" fillId="19" borderId="24" xfId="46" applyFont="1" applyFill="1" applyBorder="1"/>
    <xf numFmtId="0" fontId="23" fillId="19" borderId="24" xfId="0" applyFont="1" applyFill="1" applyBorder="1"/>
    <xf numFmtId="0" fontId="23" fillId="19" borderId="21" xfId="0" applyFont="1" applyFill="1" applyBorder="1"/>
    <xf numFmtId="0" fontId="24" fillId="19" borderId="6" xfId="46" applyFont="1" applyFill="1" applyBorder="1"/>
    <xf numFmtId="0" fontId="21" fillId="17" borderId="16" xfId="47" applyFont="1" applyFill="1" applyBorder="1"/>
    <xf numFmtId="0" fontId="23" fillId="17" borderId="23" xfId="0" applyFont="1" applyFill="1" applyBorder="1"/>
    <xf numFmtId="0" fontId="21" fillId="13" borderId="16" xfId="48" applyFont="1" applyFill="1" applyBorder="1"/>
    <xf numFmtId="0" fontId="23" fillId="13" borderId="23" xfId="0" applyFont="1" applyFill="1" applyBorder="1"/>
    <xf numFmtId="0" fontId="23" fillId="13" borderId="25" xfId="0" applyFont="1" applyFill="1" applyBorder="1"/>
    <xf numFmtId="0" fontId="21" fillId="17" borderId="9" xfId="34" applyFont="1" applyFill="1" applyBorder="1"/>
    <xf numFmtId="0" fontId="21" fillId="17" borderId="0" xfId="34" applyFont="1" applyFill="1" applyBorder="1"/>
    <xf numFmtId="0" fontId="21" fillId="18" borderId="9" xfId="35" applyFont="1" applyFill="1" applyBorder="1"/>
    <xf numFmtId="0" fontId="22" fillId="18" borderId="0" xfId="0" applyFont="1" applyFill="1" applyBorder="1"/>
    <xf numFmtId="0" fontId="22" fillId="18" borderId="37" xfId="0" applyFont="1" applyFill="1" applyBorder="1"/>
    <xf numFmtId="0" fontId="21" fillId="19" borderId="0" xfId="36" applyFont="1" applyFill="1" applyBorder="1"/>
    <xf numFmtId="0" fontId="22" fillId="19" borderId="0" xfId="0" applyFont="1" applyFill="1" applyBorder="1"/>
    <xf numFmtId="0" fontId="22" fillId="19" borderId="37" xfId="0" applyFont="1" applyFill="1" applyBorder="1"/>
    <xf numFmtId="0" fontId="22" fillId="20" borderId="28" xfId="0" applyFont="1" applyFill="1" applyBorder="1"/>
    <xf numFmtId="0" fontId="22" fillId="20" borderId="29" xfId="0" applyFont="1" applyFill="1" applyBorder="1"/>
    <xf numFmtId="0" fontId="21" fillId="22" borderId="9" xfId="39" applyFont="1" applyFill="1" applyBorder="1"/>
    <xf numFmtId="0" fontId="23" fillId="22" borderId="0" xfId="0" applyFont="1" applyFill="1" applyBorder="1"/>
    <xf numFmtId="0" fontId="23" fillId="22" borderId="37" xfId="0" applyFont="1" applyFill="1" applyBorder="1"/>
    <xf numFmtId="0" fontId="23" fillId="18" borderId="0" xfId="0" applyFont="1" applyFill="1" applyBorder="1"/>
    <xf numFmtId="0" fontId="23" fillId="18" borderId="37" xfId="0" applyFont="1" applyFill="1" applyBorder="1"/>
    <xf numFmtId="0" fontId="24" fillId="18" borderId="9" xfId="43" applyFont="1" applyFill="1" applyBorder="1"/>
    <xf numFmtId="0" fontId="21" fillId="25" borderId="9" xfId="44" applyFont="1" applyFill="1" applyBorder="1"/>
    <xf numFmtId="0" fontId="23" fillId="25" borderId="0" xfId="0" applyFont="1" applyFill="1" applyBorder="1"/>
    <xf numFmtId="0" fontId="21" fillId="22" borderId="9" xfId="45" applyFont="1" applyFill="1" applyBorder="1"/>
    <xf numFmtId="0" fontId="21" fillId="17" borderId="9" xfId="47" applyFont="1" applyFill="1" applyBorder="1"/>
    <xf numFmtId="0" fontId="23" fillId="17" borderId="0" xfId="0" applyFont="1" applyFill="1" applyBorder="1"/>
    <xf numFmtId="0" fontId="21" fillId="13" borderId="9" xfId="48" applyFont="1" applyFill="1" applyBorder="1"/>
    <xf numFmtId="0" fontId="23" fillId="13" borderId="0" xfId="0" applyFont="1" applyFill="1" applyBorder="1"/>
    <xf numFmtId="0" fontId="23" fillId="13" borderId="37" xfId="0" applyFont="1" applyFill="1" applyBorder="1"/>
    <xf numFmtId="0" fontId="23" fillId="19" borderId="28" xfId="0" applyFont="1" applyFill="1" applyBorder="1" applyAlignment="1">
      <alignment horizontal="left" vertical="top"/>
    </xf>
    <xf numFmtId="0" fontId="23" fillId="19" borderId="29" xfId="0" applyFont="1" applyFill="1" applyBorder="1" applyAlignment="1">
      <alignment horizontal="left" vertical="top"/>
    </xf>
    <xf numFmtId="0" fontId="23" fillId="18" borderId="28" xfId="0" applyFont="1" applyFill="1" applyBorder="1"/>
    <xf numFmtId="0" fontId="23" fillId="18" borderId="29" xfId="0" applyFont="1" applyFill="1" applyBorder="1"/>
    <xf numFmtId="0" fontId="21" fillId="25" borderId="27" xfId="44" applyFont="1" applyFill="1" applyBorder="1"/>
    <xf numFmtId="0" fontId="23" fillId="25" borderId="28" xfId="0" applyFont="1" applyFill="1" applyBorder="1"/>
    <xf numFmtId="0" fontId="21" fillId="19" borderId="28" xfId="36" applyFont="1" applyFill="1" applyBorder="1"/>
    <xf numFmtId="0" fontId="22" fillId="19" borderId="28" xfId="0" applyFont="1" applyFill="1" applyBorder="1"/>
    <xf numFmtId="0" fontId="22" fillId="19" borderId="29" xfId="0" applyFont="1" applyFill="1" applyBorder="1"/>
    <xf numFmtId="0" fontId="21" fillId="22" borderId="27" xfId="39" applyFont="1" applyFill="1" applyBorder="1"/>
    <xf numFmtId="0" fontId="23" fillId="22" borderId="28" xfId="0" applyFont="1" applyFill="1" applyBorder="1"/>
    <xf numFmtId="0" fontId="23" fillId="22" borderId="29" xfId="0" applyFont="1" applyFill="1" applyBorder="1"/>
    <xf numFmtId="0" fontId="21" fillId="17" borderId="27" xfId="34" applyFont="1" applyFill="1" applyBorder="1"/>
    <xf numFmtId="0" fontId="21" fillId="17" borderId="28" xfId="34" applyFont="1" applyFill="1" applyBorder="1"/>
    <xf numFmtId="0" fontId="21" fillId="22" borderId="27" xfId="45" applyFont="1" applyFill="1" applyBorder="1"/>
    <xf numFmtId="0" fontId="24" fillId="18" borderId="27" xfId="43" applyFont="1" applyFill="1" applyBorder="1"/>
    <xf numFmtId="0" fontId="24" fillId="18" borderId="9" xfId="35" applyFont="1" applyFill="1" applyBorder="1"/>
    <xf numFmtId="0" fontId="21" fillId="17" borderId="27" xfId="47" applyFont="1" applyFill="1" applyBorder="1"/>
    <xf numFmtId="0" fontId="23" fillId="17" borderId="28" xfId="0" applyFont="1" applyFill="1" applyBorder="1"/>
    <xf numFmtId="0" fontId="24" fillId="13" borderId="9" xfId="48" applyFont="1" applyFill="1" applyBorder="1"/>
    <xf numFmtId="0" fontId="21" fillId="18" borderId="27" xfId="35" applyFont="1" applyFill="1" applyBorder="1"/>
    <xf numFmtId="0" fontId="22" fillId="18" borderId="28" xfId="0" applyFont="1" applyFill="1" applyBorder="1"/>
    <xf numFmtId="0" fontId="22" fillId="18" borderId="29" xfId="0" applyFont="1" applyFill="1" applyBorder="1"/>
    <xf numFmtId="0" fontId="21" fillId="13" borderId="27" xfId="48" applyFont="1" applyFill="1" applyBorder="1"/>
    <xf numFmtId="0" fontId="23" fillId="13" borderId="28" xfId="0" applyFont="1" applyFill="1" applyBorder="1"/>
    <xf numFmtId="0" fontId="23" fillId="13" borderId="29" xfId="0" applyFont="1" applyFill="1" applyBorder="1"/>
    <xf numFmtId="0" fontId="22" fillId="20" borderId="25" xfId="0" applyFont="1" applyFill="1" applyBorder="1"/>
    <xf numFmtId="0" fontId="21" fillId="21" borderId="24" xfId="38" applyFont="1" applyFill="1" applyBorder="1"/>
    <xf numFmtId="0" fontId="19" fillId="26" borderId="5" xfId="28" applyFont="1" applyFill="1" applyBorder="1" applyAlignment="1">
      <alignment horizontal="center"/>
    </xf>
    <xf numFmtId="0" fontId="19" fillId="26" borderId="7" xfId="28" applyFont="1" applyFill="1" applyBorder="1" applyAlignment="1">
      <alignment horizontal="center"/>
    </xf>
    <xf numFmtId="0" fontId="19" fillId="26" borderId="8" xfId="28" applyFont="1" applyFill="1" applyBorder="1" applyAlignment="1">
      <alignment horizontal="center"/>
    </xf>
    <xf numFmtId="41" fontId="15" fillId="26" borderId="12" xfId="0" applyNumberFormat="1" applyFont="1" applyFill="1" applyBorder="1"/>
    <xf numFmtId="41" fontId="15" fillId="26" borderId="1" xfId="0" applyNumberFormat="1" applyFont="1" applyFill="1" applyBorder="1"/>
    <xf numFmtId="41" fontId="15" fillId="26" borderId="13" xfId="0" applyNumberFormat="1" applyFont="1" applyFill="1" applyBorder="1"/>
    <xf numFmtId="0" fontId="22" fillId="26" borderId="27" xfId="0" applyFont="1" applyFill="1" applyBorder="1"/>
    <xf numFmtId="0" fontId="22" fillId="26" borderId="28" xfId="0" applyFont="1" applyFill="1" applyBorder="1"/>
    <xf numFmtId="0" fontId="22" fillId="26" borderId="29" xfId="0" applyFont="1" applyFill="1" applyBorder="1"/>
    <xf numFmtId="0" fontId="6" fillId="26" borderId="10" xfId="0" applyFont="1" applyFill="1" applyBorder="1"/>
    <xf numFmtId="0" fontId="7" fillId="26" borderId="4" xfId="0" applyFont="1" applyFill="1" applyBorder="1"/>
    <xf numFmtId="41" fontId="7" fillId="26" borderId="4" xfId="1" applyFont="1" applyFill="1" applyBorder="1"/>
    <xf numFmtId="41" fontId="7" fillId="26" borderId="11" xfId="1" applyFont="1" applyFill="1" applyBorder="1"/>
    <xf numFmtId="41" fontId="1" fillId="26" borderId="1" xfId="1" applyFill="1" applyBorder="1"/>
    <xf numFmtId="41" fontId="1" fillId="26" borderId="13" xfId="1" applyFill="1" applyBorder="1"/>
    <xf numFmtId="0" fontId="26" fillId="26" borderId="2" xfId="0" applyFont="1" applyFill="1" applyBorder="1"/>
    <xf numFmtId="0" fontId="27" fillId="14" borderId="24" xfId="5" applyFont="1" applyFill="1" applyBorder="1" applyAlignment="1" applyProtection="1">
      <alignment horizontal="center"/>
    </xf>
    <xf numFmtId="0" fontId="19" fillId="27" borderId="34" xfId="31" applyFont="1" applyFill="1" applyBorder="1" applyAlignment="1">
      <alignment horizontal="center"/>
    </xf>
    <xf numFmtId="0" fontId="19" fillId="27" borderId="35" xfId="31" applyFont="1" applyFill="1" applyBorder="1" applyAlignment="1">
      <alignment horizontal="center"/>
    </xf>
    <xf numFmtId="0" fontId="19" fillId="27" borderId="36" xfId="31" applyFont="1" applyFill="1" applyBorder="1" applyAlignment="1">
      <alignment horizontal="center"/>
    </xf>
    <xf numFmtId="41" fontId="28" fillId="27" borderId="1" xfId="0" applyNumberFormat="1" applyFont="1" applyFill="1" applyBorder="1"/>
    <xf numFmtId="41" fontId="28" fillId="27" borderId="1" xfId="0" applyNumberFormat="1" applyFont="1" applyFill="1" applyBorder="1" applyAlignment="1">
      <alignment horizontal="left"/>
    </xf>
    <xf numFmtId="41" fontId="28" fillId="27" borderId="3" xfId="0" applyNumberFormat="1" applyFont="1" applyFill="1" applyBorder="1" applyAlignment="1">
      <alignment horizontal="left"/>
    </xf>
    <xf numFmtId="41" fontId="29" fillId="16" borderId="5" xfId="0" applyNumberFormat="1" applyFont="1" applyFill="1" applyBorder="1"/>
    <xf numFmtId="41" fontId="29" fillId="16" borderId="7" xfId="0" applyNumberFormat="1" applyFont="1" applyFill="1" applyBorder="1"/>
    <xf numFmtId="41" fontId="29" fillId="16" borderId="8" xfId="0" applyNumberFormat="1" applyFont="1" applyFill="1" applyBorder="1"/>
    <xf numFmtId="0" fontId="30" fillId="27" borderId="9" xfId="49" applyFont="1" applyFill="1" applyBorder="1" applyAlignment="1"/>
    <xf numFmtId="0" fontId="22" fillId="27" borderId="0" xfId="0" applyFont="1" applyFill="1" applyBorder="1"/>
    <xf numFmtId="0" fontId="22" fillId="27" borderId="37" xfId="0" applyFont="1" applyFill="1" applyBorder="1"/>
    <xf numFmtId="0" fontId="30" fillId="27" borderId="27" xfId="49" applyFont="1" applyFill="1" applyBorder="1" applyAlignment="1"/>
    <xf numFmtId="0" fontId="22" fillId="27" borderId="28" xfId="0" applyFont="1" applyFill="1" applyBorder="1"/>
    <xf numFmtId="0" fontId="22" fillId="27" borderId="29" xfId="0" applyFont="1" applyFill="1" applyBorder="1"/>
    <xf numFmtId="0" fontId="22" fillId="0" borderId="0" xfId="0" applyFont="1" applyBorder="1"/>
    <xf numFmtId="0" fontId="0" fillId="0" borderId="0" xfId="0" applyBorder="1"/>
    <xf numFmtId="0" fontId="23" fillId="19" borderId="0" xfId="0" applyFont="1" applyFill="1" applyBorder="1"/>
    <xf numFmtId="0" fontId="23" fillId="19" borderId="37" xfId="0" applyFont="1" applyFill="1" applyBorder="1"/>
    <xf numFmtId="0" fontId="31" fillId="19" borderId="9" xfId="50" applyFont="1" applyFill="1" applyBorder="1"/>
    <xf numFmtId="0" fontId="31" fillId="18" borderId="9" xfId="51" applyFont="1" applyFill="1" applyBorder="1"/>
    <xf numFmtId="0" fontId="23" fillId="19" borderId="27" xfId="46" applyFont="1" applyFill="1" applyBorder="1" applyAlignment="1">
      <alignment horizontal="left" vertical="top"/>
    </xf>
    <xf numFmtId="0" fontId="23" fillId="19" borderId="9" xfId="46" applyFont="1" applyFill="1" applyBorder="1"/>
    <xf numFmtId="0" fontId="19" fillId="13" borderId="38" xfId="27" applyFont="1" applyFill="1" applyBorder="1" applyAlignment="1">
      <alignment horizontal="center"/>
    </xf>
    <xf numFmtId="41" fontId="15" fillId="13" borderId="33" xfId="0" applyNumberFormat="1" applyFont="1" applyFill="1" applyBorder="1"/>
    <xf numFmtId="41" fontId="20" fillId="16" borderId="39" xfId="0" applyNumberFormat="1" applyFont="1" applyFill="1" applyBorder="1"/>
    <xf numFmtId="0" fontId="21" fillId="20" borderId="23" xfId="37" applyFont="1" applyFill="1" applyBorder="1"/>
    <xf numFmtId="0" fontId="21" fillId="20" borderId="28" xfId="37" applyFont="1" applyFill="1" applyBorder="1"/>
    <xf numFmtId="0" fontId="23" fillId="18" borderId="25" xfId="0" applyFont="1" applyFill="1" applyBorder="1"/>
    <xf numFmtId="0" fontId="19" fillId="16" borderId="40" xfId="9" applyFont="1" applyFill="1" applyBorder="1" applyAlignment="1">
      <alignment horizontal="center"/>
    </xf>
    <xf numFmtId="0" fontId="19" fillId="16" borderId="2" xfId="9" applyFont="1" applyFill="1" applyBorder="1" applyAlignment="1">
      <alignment horizontal="center"/>
    </xf>
    <xf numFmtId="0" fontId="19" fillId="16" borderId="30" xfId="9" applyFont="1" applyFill="1" applyBorder="1" applyAlignment="1">
      <alignment horizontal="center"/>
    </xf>
    <xf numFmtId="41" fontId="14" fillId="16" borderId="12" xfId="9" applyNumberFormat="1" applyFont="1" applyFill="1" applyBorder="1"/>
    <xf numFmtId="41" fontId="14" fillId="16" borderId="32" xfId="9" applyNumberFormat="1" applyFont="1" applyFill="1" applyBorder="1"/>
    <xf numFmtId="41" fontId="14" fillId="16" borderId="11" xfId="9" applyNumberFormat="1" applyFont="1" applyFill="1" applyBorder="1"/>
    <xf numFmtId="41" fontId="1" fillId="6" borderId="3" xfId="1" applyFill="1" applyBorder="1"/>
    <xf numFmtId="41" fontId="1" fillId="6" borderId="19" xfId="1" applyFill="1" applyBorder="1"/>
    <xf numFmtId="0" fontId="12" fillId="2" borderId="41" xfId="0" applyFont="1" applyFill="1" applyBorder="1"/>
    <xf numFmtId="41" fontId="1" fillId="2" borderId="2" xfId="1" applyFill="1" applyBorder="1"/>
    <xf numFmtId="41" fontId="1" fillId="2" borderId="30" xfId="1" applyFill="1" applyBorder="1"/>
    <xf numFmtId="0" fontId="10" fillId="2" borderId="4" xfId="0" applyFont="1" applyFill="1" applyBorder="1"/>
    <xf numFmtId="41" fontId="1" fillId="2" borderId="3" xfId="1" applyFill="1" applyBorder="1"/>
    <xf numFmtId="41" fontId="1" fillId="2" borderId="19" xfId="1" applyFill="1" applyBorder="1"/>
    <xf numFmtId="0" fontId="17" fillId="14" borderId="27" xfId="5" applyFont="1" applyFill="1" applyBorder="1" applyAlignment="1" applyProtection="1">
      <alignment horizontal="center"/>
    </xf>
    <xf numFmtId="0" fontId="17" fillId="14" borderId="28" xfId="5" applyFont="1" applyFill="1" applyBorder="1" applyAlignment="1" applyProtection="1">
      <alignment horizontal="center"/>
    </xf>
    <xf numFmtId="0" fontId="17" fillId="14" borderId="29" xfId="5" applyFont="1" applyFill="1" applyBorder="1" applyAlignment="1" applyProtection="1">
      <alignment horizontal="center"/>
    </xf>
    <xf numFmtId="0" fontId="17" fillId="14" borderId="6" xfId="5" applyFont="1" applyFill="1" applyBorder="1" applyAlignment="1" applyProtection="1">
      <alignment horizontal="center"/>
    </xf>
    <xf numFmtId="0" fontId="17" fillId="14" borderId="24" xfId="5" applyFont="1" applyFill="1" applyBorder="1" applyAlignment="1" applyProtection="1">
      <alignment horizontal="center"/>
    </xf>
    <xf numFmtId="0" fontId="4" fillId="16" borderId="16" xfId="9" applyFont="1" applyFill="1" applyBorder="1" applyAlignment="1">
      <alignment horizontal="center" vertical="center" wrapText="1"/>
    </xf>
    <xf numFmtId="0" fontId="4" fillId="16" borderId="23" xfId="9" applyFont="1" applyFill="1" applyBorder="1" applyAlignment="1">
      <alignment horizontal="center" vertical="center" wrapText="1"/>
    </xf>
    <xf numFmtId="0" fontId="4" fillId="16" borderId="25" xfId="9" applyFont="1" applyFill="1" applyBorder="1" applyAlignment="1">
      <alignment horizontal="center" vertical="center" wrapText="1"/>
    </xf>
    <xf numFmtId="0" fontId="4" fillId="16" borderId="27" xfId="9" applyFont="1" applyFill="1" applyBorder="1" applyAlignment="1">
      <alignment horizontal="center" vertical="center" wrapText="1"/>
    </xf>
    <xf numFmtId="0" fontId="4" fillId="16" borderId="28" xfId="9" applyFont="1" applyFill="1" applyBorder="1" applyAlignment="1">
      <alignment horizontal="center" vertical="center" wrapText="1"/>
    </xf>
    <xf numFmtId="0" fontId="4" fillId="16" borderId="29" xfId="9" applyFont="1" applyFill="1" applyBorder="1" applyAlignment="1">
      <alignment horizontal="center" vertical="center" wrapText="1"/>
    </xf>
    <xf numFmtId="0" fontId="4" fillId="17" borderId="6" xfId="11" applyFont="1" applyFill="1" applyBorder="1" applyAlignment="1">
      <alignment horizontal="center"/>
    </xf>
    <xf numFmtId="0" fontId="4" fillId="17" borderId="24" xfId="11" applyFont="1" applyFill="1" applyBorder="1" applyAlignment="1">
      <alignment horizontal="center"/>
    </xf>
    <xf numFmtId="0" fontId="4" fillId="17" borderId="21" xfId="11" applyFont="1" applyFill="1" applyBorder="1" applyAlignment="1">
      <alignment horizontal="center"/>
    </xf>
    <xf numFmtId="0" fontId="4" fillId="18" borderId="6" xfId="12" applyFont="1" applyFill="1" applyBorder="1" applyAlignment="1">
      <alignment horizontal="center"/>
    </xf>
    <xf numFmtId="0" fontId="4" fillId="18" borderId="24" xfId="12" applyFont="1" applyFill="1" applyBorder="1" applyAlignment="1">
      <alignment horizontal="center"/>
    </xf>
    <xf numFmtId="0" fontId="4" fillId="18" borderId="21" xfId="12" applyFont="1" applyFill="1" applyBorder="1" applyAlignment="1">
      <alignment horizontal="center"/>
    </xf>
    <xf numFmtId="0" fontId="4" fillId="19" borderId="6" xfId="13" applyFont="1" applyFill="1" applyBorder="1" applyAlignment="1">
      <alignment horizontal="center"/>
    </xf>
    <xf numFmtId="0" fontId="4" fillId="19" borderId="24" xfId="13" applyFont="1" applyFill="1" applyBorder="1" applyAlignment="1">
      <alignment horizontal="center"/>
    </xf>
    <xf numFmtId="0" fontId="4" fillId="19" borderId="21" xfId="13" applyFont="1" applyFill="1" applyBorder="1" applyAlignment="1">
      <alignment horizontal="center"/>
    </xf>
    <xf numFmtId="0" fontId="4" fillId="20" borderId="6" xfId="14" applyFont="1" applyFill="1" applyBorder="1" applyAlignment="1">
      <alignment horizontal="center"/>
    </xf>
    <xf numFmtId="0" fontId="4" fillId="20" borderId="24" xfId="14" applyFont="1" applyFill="1" applyBorder="1" applyAlignment="1">
      <alignment horizontal="center"/>
    </xf>
    <xf numFmtId="0" fontId="4" fillId="20" borderId="21" xfId="14" applyFont="1" applyFill="1" applyBorder="1" applyAlignment="1">
      <alignment horizontal="center"/>
    </xf>
    <xf numFmtId="0" fontId="17" fillId="14" borderId="27" xfId="6" applyFont="1" applyFill="1" applyBorder="1" applyAlignment="1" applyProtection="1">
      <alignment horizontal="center"/>
    </xf>
    <xf numFmtId="0" fontId="17" fillId="14" borderId="28" xfId="6" applyFont="1" applyFill="1" applyBorder="1" applyAlignment="1" applyProtection="1">
      <alignment horizontal="center"/>
    </xf>
    <xf numFmtId="0" fontId="4" fillId="21" borderId="6" xfId="15" applyFont="1" applyFill="1" applyBorder="1" applyAlignment="1">
      <alignment horizontal="center"/>
    </xf>
    <xf numFmtId="0" fontId="4" fillId="21" borderId="24" xfId="15" applyFont="1" applyFill="1" applyBorder="1" applyAlignment="1">
      <alignment horizontal="center"/>
    </xf>
    <xf numFmtId="0" fontId="4" fillId="21" borderId="21" xfId="15" applyFont="1" applyFill="1" applyBorder="1" applyAlignment="1">
      <alignment horizontal="center"/>
    </xf>
    <xf numFmtId="0" fontId="4" fillId="6" borderId="6" xfId="16" applyFont="1" applyFill="1" applyBorder="1" applyAlignment="1">
      <alignment horizontal="center"/>
    </xf>
    <xf numFmtId="0" fontId="4" fillId="6" borderId="24" xfId="16" applyFont="1" applyFill="1" applyBorder="1" applyAlignment="1">
      <alignment horizontal="center"/>
    </xf>
    <xf numFmtId="0" fontId="4" fillId="6" borderId="21" xfId="16" applyFont="1" applyFill="1" applyBorder="1" applyAlignment="1">
      <alignment horizontal="center"/>
    </xf>
    <xf numFmtId="0" fontId="4" fillId="23" borderId="6" xfId="17" applyFont="1" applyFill="1" applyBorder="1" applyAlignment="1">
      <alignment horizontal="center"/>
    </xf>
    <xf numFmtId="0" fontId="4" fillId="23" borderId="24" xfId="17" applyFont="1" applyFill="1" applyBorder="1" applyAlignment="1">
      <alignment horizontal="center"/>
    </xf>
    <xf numFmtId="0" fontId="4" fillId="23" borderId="21" xfId="17" applyFont="1" applyFill="1" applyBorder="1" applyAlignment="1">
      <alignment horizontal="center"/>
    </xf>
    <xf numFmtId="0" fontId="4" fillId="24" borderId="6" xfId="17" applyFont="1" applyFill="1" applyBorder="1" applyAlignment="1">
      <alignment horizontal="center"/>
    </xf>
    <xf numFmtId="0" fontId="4" fillId="24" borderId="24" xfId="17" applyFont="1" applyFill="1" applyBorder="1" applyAlignment="1">
      <alignment horizontal="center"/>
    </xf>
    <xf numFmtId="0" fontId="4" fillId="24" borderId="21" xfId="17" applyFont="1" applyFill="1" applyBorder="1" applyAlignment="1">
      <alignment horizontal="center"/>
    </xf>
    <xf numFmtId="0" fontId="17" fillId="15" borderId="6" xfId="8" applyFont="1" applyFill="1" applyBorder="1" applyAlignment="1">
      <alignment horizontal="center"/>
    </xf>
    <xf numFmtId="0" fontId="17" fillId="15" borderId="24" xfId="8" applyFont="1" applyFill="1" applyBorder="1" applyAlignment="1">
      <alignment horizontal="center"/>
    </xf>
    <xf numFmtId="0" fontId="17" fillId="15" borderId="21" xfId="8" applyFont="1" applyFill="1" applyBorder="1" applyAlignment="1">
      <alignment horizontal="center"/>
    </xf>
    <xf numFmtId="0" fontId="4" fillId="26" borderId="6" xfId="14" applyFont="1" applyFill="1" applyBorder="1" applyAlignment="1">
      <alignment horizontal="center"/>
    </xf>
    <xf numFmtId="0" fontId="4" fillId="26" borderId="24" xfId="14" applyFont="1" applyFill="1" applyBorder="1" applyAlignment="1">
      <alignment horizontal="center"/>
    </xf>
    <xf numFmtId="0" fontId="4" fillId="26" borderId="21" xfId="14" applyFont="1" applyFill="1" applyBorder="1" applyAlignment="1">
      <alignment horizontal="center"/>
    </xf>
    <xf numFmtId="0" fontId="4" fillId="27" borderId="6" xfId="17" applyFont="1" applyFill="1" applyBorder="1" applyAlignment="1">
      <alignment horizontal="center"/>
    </xf>
    <xf numFmtId="0" fontId="4" fillId="27" borderId="24" xfId="17" applyFont="1" applyFill="1" applyBorder="1" applyAlignment="1">
      <alignment horizontal="center"/>
    </xf>
    <xf numFmtId="0" fontId="4" fillId="27" borderId="21" xfId="17" applyFont="1" applyFill="1" applyBorder="1" applyAlignment="1">
      <alignment horizontal="center"/>
    </xf>
    <xf numFmtId="0" fontId="4" fillId="13" borderId="6" xfId="24" applyFont="1" applyFill="1" applyBorder="1" applyAlignment="1">
      <alignment horizontal="center"/>
    </xf>
    <xf numFmtId="0" fontId="4" fillId="13" borderId="24" xfId="24" applyFont="1" applyFill="1" applyBorder="1" applyAlignment="1">
      <alignment horizontal="center"/>
    </xf>
    <xf numFmtId="0" fontId="4" fillId="17" borderId="6" xfId="23" applyFont="1" applyFill="1" applyBorder="1" applyAlignment="1">
      <alignment horizontal="center"/>
    </xf>
    <xf numFmtId="0" fontId="4" fillId="17" borderId="24" xfId="23" applyFont="1" applyFill="1" applyBorder="1" applyAlignment="1">
      <alignment horizontal="center"/>
    </xf>
    <xf numFmtId="0" fontId="4" fillId="17" borderId="21" xfId="23" applyFont="1" applyFill="1" applyBorder="1" applyAlignment="1">
      <alignment horizontal="center"/>
    </xf>
    <xf numFmtId="0" fontId="18" fillId="25" borderId="6" xfId="18" applyFont="1" applyFill="1" applyBorder="1" applyAlignment="1">
      <alignment horizontal="center"/>
    </xf>
    <xf numFmtId="0" fontId="18" fillId="25" borderId="24" xfId="18" applyFont="1" applyFill="1" applyBorder="1" applyAlignment="1">
      <alignment horizontal="center"/>
    </xf>
    <xf numFmtId="0" fontId="18" fillId="25" borderId="21" xfId="18" applyFont="1" applyFill="1" applyBorder="1" applyAlignment="1">
      <alignment horizontal="center"/>
    </xf>
    <xf numFmtId="0" fontId="4" fillId="6" borderId="6" xfId="19" applyFont="1" applyFill="1" applyBorder="1" applyAlignment="1">
      <alignment horizontal="center"/>
    </xf>
    <xf numFmtId="0" fontId="4" fillId="6" borderId="24" xfId="19" applyFont="1" applyFill="1" applyBorder="1" applyAlignment="1">
      <alignment horizontal="center"/>
    </xf>
    <xf numFmtId="0" fontId="4" fillId="6" borderId="21" xfId="19" applyFont="1" applyFill="1" applyBorder="1" applyAlignment="1">
      <alignment horizontal="center"/>
    </xf>
    <xf numFmtId="0" fontId="4" fillId="19" borderId="6" xfId="22" applyFont="1" applyFill="1" applyBorder="1" applyAlignment="1">
      <alignment horizontal="center"/>
    </xf>
    <xf numFmtId="0" fontId="4" fillId="19" borderId="24" xfId="22" applyFont="1" applyFill="1" applyBorder="1" applyAlignment="1">
      <alignment horizontal="center"/>
    </xf>
    <xf numFmtId="0" fontId="4" fillId="19" borderId="21" xfId="22" applyFont="1" applyFill="1" applyBorder="1" applyAlignment="1">
      <alignment horizontal="center"/>
    </xf>
    <xf numFmtId="0" fontId="4" fillId="19" borderId="6" xfId="21" applyFont="1" applyFill="1" applyBorder="1" applyAlignment="1">
      <alignment horizontal="center"/>
    </xf>
    <xf numFmtId="0" fontId="4" fillId="19" borderId="24" xfId="21" applyFont="1" applyFill="1" applyBorder="1" applyAlignment="1">
      <alignment horizontal="center"/>
    </xf>
    <xf numFmtId="0" fontId="4" fillId="19" borderId="21" xfId="21" applyFont="1" applyFill="1" applyBorder="1" applyAlignment="1">
      <alignment horizontal="center"/>
    </xf>
    <xf numFmtId="0" fontId="4" fillId="8" borderId="6" xfId="0" applyFont="1" applyFill="1" applyBorder="1" applyAlignment="1">
      <alignment horizontal="center"/>
    </xf>
    <xf numFmtId="0" fontId="4" fillId="8" borderId="24" xfId="0" applyFont="1" applyFill="1" applyBorder="1" applyAlignment="1">
      <alignment horizontal="center"/>
    </xf>
    <xf numFmtId="0" fontId="4" fillId="8" borderId="21" xfId="0" applyFont="1" applyFill="1" applyBorder="1" applyAlignment="1">
      <alignment horizontal="center"/>
    </xf>
    <xf numFmtId="0" fontId="5" fillId="9" borderId="6" xfId="0" applyFont="1" applyFill="1" applyBorder="1" applyAlignment="1">
      <alignment horizontal="center"/>
    </xf>
    <xf numFmtId="0" fontId="0" fillId="0" borderId="23" xfId="0" applyBorder="1"/>
    <xf numFmtId="0" fontId="0" fillId="0" borderId="25" xfId="0" applyBorder="1"/>
    <xf numFmtId="0" fontId="4" fillId="8" borderId="6" xfId="0" applyFont="1" applyFill="1" applyBorder="1" applyAlignment="1">
      <alignment horizontal="center" wrapText="1"/>
    </xf>
    <xf numFmtId="0" fontId="4" fillId="8" borderId="24" xfId="0" applyFont="1" applyFill="1" applyBorder="1" applyAlignment="1">
      <alignment horizontal="center" wrapText="1"/>
    </xf>
    <xf numFmtId="0" fontId="4" fillId="8" borderId="21" xfId="0" applyFont="1" applyFill="1" applyBorder="1" applyAlignment="1">
      <alignment horizontal="center" wrapText="1"/>
    </xf>
    <xf numFmtId="0" fontId="5" fillId="9" borderId="16" xfId="0" applyFont="1" applyFill="1" applyBorder="1" applyAlignment="1">
      <alignment horizontal="center"/>
    </xf>
    <xf numFmtId="0" fontId="5" fillId="9" borderId="23" xfId="0" applyFont="1" applyFill="1" applyBorder="1" applyAlignment="1">
      <alignment horizontal="center"/>
    </xf>
    <xf numFmtId="0" fontId="5" fillId="9" borderId="25" xfId="0" applyFont="1" applyFill="1" applyBorder="1" applyAlignment="1">
      <alignment horizontal="center"/>
    </xf>
  </cellXfs>
  <cellStyles count="52">
    <cellStyle name="Comma [0]" xfId="1" builtinId="6"/>
    <cellStyle name="Comma [0] 16" xfId="2"/>
    <cellStyle name="Normal" xfId="0" builtinId="0"/>
    <cellStyle name="Normal 11" xfId="25"/>
    <cellStyle name="Normal 12" xfId="32"/>
    <cellStyle name="Normal 13" xfId="28"/>
    <cellStyle name="Normal 14" xfId="29"/>
    <cellStyle name="Normal 15" xfId="30"/>
    <cellStyle name="Normal 16" xfId="3"/>
    <cellStyle name="Normal 17" xfId="31"/>
    <cellStyle name="Normal 18" xfId="9"/>
    <cellStyle name="Normal 2 30" xfId="7"/>
    <cellStyle name="Normal 2 33" xfId="8"/>
    <cellStyle name="Normal 21" xfId="20"/>
    <cellStyle name="Normal 30" xfId="11"/>
    <cellStyle name="Normal 31" xfId="12"/>
    <cellStyle name="Normal 32" xfId="13"/>
    <cellStyle name="Normal 33" xfId="14"/>
    <cellStyle name="Normal 34" xfId="15"/>
    <cellStyle name="Normal 35" xfId="16"/>
    <cellStyle name="Normal 36" xfId="17"/>
    <cellStyle name="Normal 37" xfId="18"/>
    <cellStyle name="Normal 38" xfId="19"/>
    <cellStyle name="Normal 39" xfId="23"/>
    <cellStyle name="Normal 4" xfId="33"/>
    <cellStyle name="Normal 40" xfId="21"/>
    <cellStyle name="Normal 41" xfId="22"/>
    <cellStyle name="Normal 43" xfId="4"/>
    <cellStyle name="Normal 44" xfId="10"/>
    <cellStyle name="Normal 45" xfId="5"/>
    <cellStyle name="Normal 46" xfId="6"/>
    <cellStyle name="Normal 49" xfId="24"/>
    <cellStyle name="Normal 5" xfId="26"/>
    <cellStyle name="Normal 51" xfId="51"/>
    <cellStyle name="Normal 52" xfId="50"/>
    <cellStyle name="Normal 56" xfId="35"/>
    <cellStyle name="Normal 57" xfId="36"/>
    <cellStyle name="Normal 58" xfId="37"/>
    <cellStyle name="Normal 59" xfId="38"/>
    <cellStyle name="Normal 6" xfId="27"/>
    <cellStyle name="Normal 60" xfId="39"/>
    <cellStyle name="Normal 61" xfId="40"/>
    <cellStyle name="Normal 62" xfId="41"/>
    <cellStyle name="Normal 63" xfId="42"/>
    <cellStyle name="Normal 66" xfId="43"/>
    <cellStyle name="Normal 67" xfId="44"/>
    <cellStyle name="Normal 68" xfId="45"/>
    <cellStyle name="Normal 69" xfId="46"/>
    <cellStyle name="Normal 72" xfId="47"/>
    <cellStyle name="Normal 73" xfId="48"/>
    <cellStyle name="Normal 75" xfId="49"/>
    <cellStyle name="Normal 76" xfId="34"/>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37</xdr:row>
      <xdr:rowOff>28575</xdr:rowOff>
    </xdr:from>
    <xdr:ext cx="4286250" cy="1065676"/>
    <xdr:sp macro="" textlink="">
      <xdr:nvSpPr>
        <xdr:cNvPr id="2" name="TextBox 1"/>
        <xdr:cNvSpPr txBox="1"/>
      </xdr:nvSpPr>
      <xdr:spPr>
        <a:xfrm>
          <a:off x="0" y="6296025"/>
          <a:ext cx="4286250" cy="106567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Note:</a:t>
          </a:r>
          <a:endParaRPr lang="en-US">
            <a:latin typeface="Arial" pitchFamily="34" charset="0"/>
            <a:cs typeface="Arial" pitchFamily="34" charset="0"/>
          </a:endParaRPr>
        </a:p>
        <a:p>
          <a:r>
            <a:rPr lang="en-US" sz="11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endParaRPr lang="en-US">
            <a:latin typeface="Arial" pitchFamily="34" charset="0"/>
            <a:cs typeface="Arial" pitchFamily="34" charset="0"/>
          </a:endParaRPr>
        </a:p>
      </xdr:txBody>
    </xdr:sp>
    <xdr:clientData/>
  </xdr:oneCellAnchor>
  <xdr:oneCellAnchor>
    <xdr:from>
      <xdr:col>0</xdr:col>
      <xdr:colOff>0</xdr:colOff>
      <xdr:row>45</xdr:row>
      <xdr:rowOff>114300</xdr:rowOff>
    </xdr:from>
    <xdr:ext cx="4295775" cy="579005"/>
    <xdr:sp macro="" textlink="">
      <xdr:nvSpPr>
        <xdr:cNvPr id="3" name="TextBox 2"/>
        <xdr:cNvSpPr txBox="1"/>
      </xdr:nvSpPr>
      <xdr:spPr>
        <a:xfrm>
          <a:off x="0" y="7448550"/>
          <a:ext cx="4295775" cy="5790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Search</a:t>
          </a:r>
          <a:r>
            <a:rPr lang="en-US" sz="1100">
              <a:solidFill>
                <a:schemeClr val="tx1"/>
              </a:solidFill>
              <a:latin typeface="Arial" pitchFamily="34" charset="0"/>
              <a:ea typeface="+mn-ea"/>
              <a:cs typeface="Arial" pitchFamily="34" charset="0"/>
            </a:rPr>
            <a:t> = Searches reported by vendor</a:t>
          </a:r>
        </a:p>
        <a:p>
          <a:r>
            <a:rPr lang="en-US" sz="1100" b="1">
              <a:solidFill>
                <a:schemeClr val="tx1"/>
              </a:solidFill>
              <a:latin typeface="Arial" pitchFamily="34" charset="0"/>
              <a:ea typeface="+mn-ea"/>
              <a:cs typeface="Arial" pitchFamily="34" charset="0"/>
            </a:rPr>
            <a:t>Full-Text </a:t>
          </a:r>
          <a:r>
            <a:rPr lang="en-US" sz="1100">
              <a:solidFill>
                <a:schemeClr val="tx1"/>
              </a:solidFill>
              <a:latin typeface="Arial" pitchFamily="34" charset="0"/>
              <a:ea typeface="+mn-ea"/>
              <a:cs typeface="Arial" pitchFamily="34" charset="0"/>
            </a:rPr>
            <a:t>= Full</a:t>
          </a:r>
          <a:r>
            <a:rPr lang="en-US" sz="1100" baseline="0">
              <a:solidFill>
                <a:schemeClr val="tx1"/>
              </a:solidFill>
              <a:latin typeface="Arial" pitchFamily="34" charset="0"/>
              <a:ea typeface="+mn-ea"/>
              <a:cs typeface="Arial" pitchFamily="34" charset="0"/>
            </a:rPr>
            <a:t> -Text views reported by vendor</a:t>
          </a:r>
          <a:endParaRPr lang="en-US" sz="1100">
            <a:solidFill>
              <a:schemeClr val="tx1"/>
            </a:solidFill>
            <a:latin typeface="Arial" pitchFamily="34" charset="0"/>
            <a:ea typeface="+mn-ea"/>
            <a:cs typeface="Arial" pitchFamily="34" charset="0"/>
          </a:endParaRPr>
        </a:p>
        <a:p>
          <a:r>
            <a:rPr lang="en-US" sz="1100" b="1" baseline="0">
              <a:solidFill>
                <a:schemeClr val="tx1"/>
              </a:solidFill>
              <a:latin typeface="Arial" pitchFamily="34" charset="0"/>
              <a:ea typeface="+mn-ea"/>
              <a:cs typeface="Arial" pitchFamily="34" charset="0"/>
            </a:rPr>
            <a:t>Links chosen </a:t>
          </a:r>
          <a:r>
            <a:rPr lang="en-US" sz="1100" baseline="0">
              <a:solidFill>
                <a:schemeClr val="tx1"/>
              </a:solidFill>
              <a:latin typeface="Arial" pitchFamily="34" charset="0"/>
              <a:ea typeface="+mn-ea"/>
              <a:cs typeface="Arial" pitchFamily="34" charset="0"/>
            </a:rPr>
            <a:t>= Links to databases through GALILEO</a:t>
          </a:r>
          <a:endParaRPr lang="en-US" sz="1100">
            <a:latin typeface="Arial" pitchFamily="34" charset="0"/>
            <a:cs typeface="Arial" pitchFamily="34" charset="0"/>
          </a:endParaRPr>
        </a:p>
      </xdr:txBody>
    </xdr:sp>
    <xdr:clientData/>
  </xdr:oneCellAnchor>
  <xdr:twoCellAnchor>
    <xdr:from>
      <xdr:col>0</xdr:col>
      <xdr:colOff>0</xdr:colOff>
      <xdr:row>50</xdr:row>
      <xdr:rowOff>0</xdr:rowOff>
    </xdr:from>
    <xdr:to>
      <xdr:col>0</xdr:col>
      <xdr:colOff>4588566</xdr:colOff>
      <xdr:row>52</xdr:row>
      <xdr:rowOff>92931</xdr:rowOff>
    </xdr:to>
    <xdr:sp macro="" textlink="">
      <xdr:nvSpPr>
        <xdr:cNvPr id="4" name="TextBox 3"/>
        <xdr:cNvSpPr txBox="1"/>
      </xdr:nvSpPr>
      <xdr:spPr>
        <a:xfrm>
          <a:off x="0" y="8420100"/>
          <a:ext cx="4588566" cy="416781"/>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54</xdr:row>
      <xdr:rowOff>0</xdr:rowOff>
    </xdr:from>
    <xdr:to>
      <xdr:col>1</xdr:col>
      <xdr:colOff>31296</xdr:colOff>
      <xdr:row>58</xdr:row>
      <xdr:rowOff>28575</xdr:rowOff>
    </xdr:to>
    <xdr:sp macro="" textlink="">
      <xdr:nvSpPr>
        <xdr:cNvPr id="5" name="TextBox 4"/>
        <xdr:cNvSpPr txBox="1"/>
      </xdr:nvSpPr>
      <xdr:spPr>
        <a:xfrm>
          <a:off x="0" y="9171214"/>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r>
            <a:rPr lang="en-US" sz="1100" b="0" baseline="0">
              <a:solidFill>
                <a:schemeClr val="tx1"/>
              </a:solidFill>
              <a:latin typeface="Arial" pitchFamily="34" charset="0"/>
              <a:ea typeface="+mn-ea"/>
              <a:cs typeface="Arial" pitchFamily="34" charset="0"/>
            </a:rPr>
            <a:t>P</a:t>
          </a:r>
          <a:r>
            <a:rPr lang="en-US" sz="1100">
              <a:solidFill>
                <a:schemeClr val="tx1"/>
              </a:solidFill>
              <a:latin typeface="Arial" pitchFamily="34" charset="0"/>
              <a:ea typeface="+mn-ea"/>
              <a:cs typeface="Arial" pitchFamily="34" charset="0"/>
            </a:rPr>
            <a:t>latform data 2001- December 2010 for ABI/Inform Complete has some duplication of search counts due to the way subsets were totaled. </a:t>
          </a:r>
        </a:p>
      </xdr:txBody>
    </xdr:sp>
    <xdr:clientData/>
  </xdr:twoCellAnchor>
  <xdr:twoCellAnchor>
    <xdr:from>
      <xdr:col>0</xdr:col>
      <xdr:colOff>0</xdr:colOff>
      <xdr:row>58</xdr:row>
      <xdr:rowOff>128381</xdr:rowOff>
    </xdr:from>
    <xdr:to>
      <xdr:col>1</xdr:col>
      <xdr:colOff>31296</xdr:colOff>
      <xdr:row>63</xdr:row>
      <xdr:rowOff>7277</xdr:rowOff>
    </xdr:to>
    <xdr:sp macro="" textlink="">
      <xdr:nvSpPr>
        <xdr:cNvPr id="6" name="TextBox 5"/>
        <xdr:cNvSpPr txBox="1"/>
      </xdr:nvSpPr>
      <xdr:spPr>
        <a:xfrm>
          <a:off x="0" y="9966345"/>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EBSCO: </a:t>
          </a:r>
          <a:r>
            <a:rPr lang="en-US" sz="1100" b="0">
              <a:solidFill>
                <a:schemeClr val="tx1"/>
              </a:solidFill>
              <a:latin typeface="Arial" pitchFamily="34" charset="0"/>
              <a:ea typeface="+mn-ea"/>
              <a:cs typeface="Arial" pitchFamily="34" charset="0"/>
            </a:rPr>
            <a:t>Full-text usage increased from April 2009 - April 2010 as a result of changes in how EBSCO reports full-text usage via their federated search gateway.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ublished="0" enableFormatConditionsCalculation="0"/>
  <dimension ref="A1:BF122"/>
  <sheetViews>
    <sheetView tabSelected="1" zoomScale="85" zoomScaleNormal="85" zoomScalePageLayoutView="85" workbookViewId="0">
      <pane xSplit="1" topLeftCell="B1" activePane="topRight" state="frozen"/>
      <selection pane="topRight"/>
    </sheetView>
  </sheetViews>
  <sheetFormatPr defaultColWidth="8.85546875" defaultRowHeight="12.75"/>
  <cols>
    <col min="1" max="1" width="70.7109375" customWidth="1"/>
    <col min="2" max="4" width="13.85546875" customWidth="1"/>
    <col min="5" max="7" width="18.140625" customWidth="1"/>
    <col min="8" max="10" width="16.42578125" customWidth="1"/>
    <col min="11" max="13" width="14.85546875" customWidth="1"/>
    <col min="14" max="16" width="15.7109375" customWidth="1"/>
    <col min="17" max="22" width="12.7109375" customWidth="1"/>
    <col min="23" max="25" width="12.85546875" customWidth="1"/>
    <col min="26" max="28" width="17.42578125" customWidth="1"/>
    <col min="29" max="37" width="12.7109375" customWidth="1"/>
    <col min="38" max="40" width="18.7109375" customWidth="1"/>
    <col min="41" max="43" width="17" customWidth="1"/>
    <col min="44" max="49" width="12.7109375" customWidth="1"/>
    <col min="50" max="52" width="18.42578125" customWidth="1"/>
    <col min="53" max="55" width="20.7109375" customWidth="1"/>
    <col min="56" max="57" width="13.85546875" customWidth="1"/>
    <col min="58" max="58" width="12.7109375" customWidth="1"/>
  </cols>
  <sheetData>
    <row r="1" spans="1:58" ht="18.75" thickBot="1">
      <c r="A1" s="136" t="s">
        <v>17</v>
      </c>
      <c r="B1" s="366" t="s">
        <v>18</v>
      </c>
      <c r="C1" s="367"/>
      <c r="D1" s="367"/>
      <c r="E1" s="367"/>
      <c r="F1" s="367"/>
      <c r="G1" s="367"/>
      <c r="H1" s="367"/>
      <c r="I1" s="367"/>
      <c r="J1" s="368"/>
      <c r="K1" s="389" t="s">
        <v>18</v>
      </c>
      <c r="L1" s="390"/>
      <c r="M1" s="390"/>
      <c r="N1" s="390"/>
      <c r="O1" s="390"/>
      <c r="P1" s="390"/>
      <c r="Q1" s="390"/>
      <c r="R1" s="390"/>
      <c r="S1" s="390"/>
      <c r="T1" s="390"/>
      <c r="U1" s="390"/>
      <c r="V1" s="390"/>
      <c r="W1" s="322"/>
      <c r="X1" s="322"/>
      <c r="Y1" s="322"/>
      <c r="Z1" s="403" t="s">
        <v>385</v>
      </c>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5"/>
      <c r="BA1" s="369" t="s">
        <v>19</v>
      </c>
      <c r="BB1" s="370"/>
      <c r="BC1" s="370"/>
      <c r="BD1" s="371" t="s">
        <v>20</v>
      </c>
      <c r="BE1" s="372"/>
      <c r="BF1" s="373"/>
    </row>
    <row r="2" spans="1:58" ht="18.75" thickBot="1">
      <c r="A2" s="137" t="s">
        <v>21</v>
      </c>
      <c r="B2" s="377" t="s">
        <v>173</v>
      </c>
      <c r="C2" s="378"/>
      <c r="D2" s="379"/>
      <c r="E2" s="380" t="s">
        <v>195</v>
      </c>
      <c r="F2" s="381"/>
      <c r="G2" s="382"/>
      <c r="H2" s="383" t="s">
        <v>70</v>
      </c>
      <c r="I2" s="384"/>
      <c r="J2" s="385"/>
      <c r="K2" s="391" t="s">
        <v>177</v>
      </c>
      <c r="L2" s="392"/>
      <c r="M2" s="393"/>
      <c r="N2" s="394" t="s">
        <v>22</v>
      </c>
      <c r="O2" s="395"/>
      <c r="P2" s="396"/>
      <c r="Q2" s="397" t="s">
        <v>128</v>
      </c>
      <c r="R2" s="398"/>
      <c r="S2" s="399"/>
      <c r="T2" s="400" t="s">
        <v>213</v>
      </c>
      <c r="U2" s="401"/>
      <c r="V2" s="402"/>
      <c r="W2" s="409" t="s">
        <v>386</v>
      </c>
      <c r="X2" s="410"/>
      <c r="Y2" s="411"/>
      <c r="Z2" s="380" t="s">
        <v>195</v>
      </c>
      <c r="AA2" s="381"/>
      <c r="AB2" s="382"/>
      <c r="AC2" s="386" t="s">
        <v>175</v>
      </c>
      <c r="AD2" s="387"/>
      <c r="AE2" s="388"/>
      <c r="AF2" s="406" t="s">
        <v>384</v>
      </c>
      <c r="AG2" s="407"/>
      <c r="AH2" s="408"/>
      <c r="AI2" s="417" t="s">
        <v>174</v>
      </c>
      <c r="AJ2" s="418"/>
      <c r="AK2" s="419"/>
      <c r="AL2" s="420" t="s">
        <v>304</v>
      </c>
      <c r="AM2" s="421"/>
      <c r="AN2" s="422"/>
      <c r="AO2" s="423" t="s">
        <v>395</v>
      </c>
      <c r="AP2" s="424"/>
      <c r="AQ2" s="425"/>
      <c r="AR2" s="426" t="s">
        <v>332</v>
      </c>
      <c r="AS2" s="427"/>
      <c r="AT2" s="428"/>
      <c r="AU2" s="423" t="s">
        <v>394</v>
      </c>
      <c r="AV2" s="424"/>
      <c r="AW2" s="425"/>
      <c r="AX2" s="414" t="s">
        <v>172</v>
      </c>
      <c r="AY2" s="415"/>
      <c r="AZ2" s="416"/>
      <c r="BA2" s="412" t="s">
        <v>23</v>
      </c>
      <c r="BB2" s="413"/>
      <c r="BC2" s="413"/>
      <c r="BD2" s="374"/>
      <c r="BE2" s="375"/>
      <c r="BF2" s="376"/>
    </row>
    <row r="3" spans="1:58" ht="16.5" thickBot="1">
      <c r="A3" s="138" t="s">
        <v>24</v>
      </c>
      <c r="B3" s="139" t="s">
        <v>170</v>
      </c>
      <c r="C3" s="140" t="s">
        <v>181</v>
      </c>
      <c r="D3" s="141" t="s">
        <v>169</v>
      </c>
      <c r="E3" s="142" t="s">
        <v>170</v>
      </c>
      <c r="F3" s="143" t="s">
        <v>181</v>
      </c>
      <c r="G3" s="144" t="s">
        <v>169</v>
      </c>
      <c r="H3" s="145" t="s">
        <v>170</v>
      </c>
      <c r="I3" s="146" t="s">
        <v>181</v>
      </c>
      <c r="J3" s="147" t="s">
        <v>169</v>
      </c>
      <c r="K3" s="151" t="s">
        <v>170</v>
      </c>
      <c r="L3" s="152" t="s">
        <v>181</v>
      </c>
      <c r="M3" s="153" t="s">
        <v>169</v>
      </c>
      <c r="N3" s="154" t="s">
        <v>170</v>
      </c>
      <c r="O3" s="155" t="s">
        <v>181</v>
      </c>
      <c r="P3" s="156" t="s">
        <v>169</v>
      </c>
      <c r="Q3" s="157" t="s">
        <v>170</v>
      </c>
      <c r="R3" s="158" t="s">
        <v>181</v>
      </c>
      <c r="S3" s="159" t="s">
        <v>169</v>
      </c>
      <c r="T3" s="160" t="s">
        <v>170</v>
      </c>
      <c r="U3" s="161" t="s">
        <v>181</v>
      </c>
      <c r="V3" s="162" t="s">
        <v>169</v>
      </c>
      <c r="W3" s="323" t="s">
        <v>170</v>
      </c>
      <c r="X3" s="324" t="s">
        <v>181</v>
      </c>
      <c r="Y3" s="325" t="s">
        <v>169</v>
      </c>
      <c r="Z3" s="142" t="s">
        <v>170</v>
      </c>
      <c r="AA3" s="143" t="s">
        <v>181</v>
      </c>
      <c r="AB3" s="144" t="s">
        <v>169</v>
      </c>
      <c r="AC3" s="148" t="s">
        <v>170</v>
      </c>
      <c r="AD3" s="149" t="s">
        <v>181</v>
      </c>
      <c r="AE3" s="150" t="s">
        <v>169</v>
      </c>
      <c r="AF3" s="306" t="s">
        <v>170</v>
      </c>
      <c r="AG3" s="307" t="s">
        <v>181</v>
      </c>
      <c r="AH3" s="308" t="s">
        <v>169</v>
      </c>
      <c r="AI3" s="163" t="s">
        <v>170</v>
      </c>
      <c r="AJ3" s="164" t="s">
        <v>181</v>
      </c>
      <c r="AK3" s="165" t="s">
        <v>169</v>
      </c>
      <c r="AL3" s="154" t="s">
        <v>170</v>
      </c>
      <c r="AM3" s="155" t="s">
        <v>181</v>
      </c>
      <c r="AN3" s="156" t="s">
        <v>169</v>
      </c>
      <c r="AO3" s="145" t="s">
        <v>170</v>
      </c>
      <c r="AP3" s="146" t="s">
        <v>181</v>
      </c>
      <c r="AQ3" s="147" t="s">
        <v>169</v>
      </c>
      <c r="AR3" s="145" t="s">
        <v>170</v>
      </c>
      <c r="AS3" s="146" t="s">
        <v>181</v>
      </c>
      <c r="AT3" s="147" t="s">
        <v>169</v>
      </c>
      <c r="AU3" s="145" t="s">
        <v>170</v>
      </c>
      <c r="AV3" s="146" t="s">
        <v>181</v>
      </c>
      <c r="AW3" s="147" t="s">
        <v>169</v>
      </c>
      <c r="AX3" s="166" t="s">
        <v>170</v>
      </c>
      <c r="AY3" s="167" t="s">
        <v>181</v>
      </c>
      <c r="AZ3" s="168" t="s">
        <v>169</v>
      </c>
      <c r="BA3" s="169" t="s">
        <v>170</v>
      </c>
      <c r="BB3" s="170" t="s">
        <v>181</v>
      </c>
      <c r="BC3" s="346" t="s">
        <v>169</v>
      </c>
      <c r="BD3" s="352" t="s">
        <v>170</v>
      </c>
      <c r="BE3" s="353" t="s">
        <v>181</v>
      </c>
      <c r="BF3" s="354" t="s">
        <v>169</v>
      </c>
    </row>
    <row r="4" spans="1:58">
      <c r="A4" s="171" t="s">
        <v>25</v>
      </c>
      <c r="B4" s="172">
        <v>1080</v>
      </c>
      <c r="C4" s="173">
        <v>485</v>
      </c>
      <c r="D4" s="174">
        <v>53</v>
      </c>
      <c r="E4" s="175">
        <v>28252</v>
      </c>
      <c r="F4" s="176">
        <v>22581</v>
      </c>
      <c r="G4" s="177">
        <v>894</v>
      </c>
      <c r="H4" s="178">
        <v>65600</v>
      </c>
      <c r="I4" s="179">
        <v>3268</v>
      </c>
      <c r="J4" s="180">
        <v>774</v>
      </c>
      <c r="K4" s="184">
        <v>0</v>
      </c>
      <c r="L4" s="185">
        <v>0</v>
      </c>
      <c r="M4" s="186">
        <v>4</v>
      </c>
      <c r="N4" s="187">
        <v>0</v>
      </c>
      <c r="O4" s="187">
        <v>0</v>
      </c>
      <c r="P4" s="188">
        <v>447</v>
      </c>
      <c r="Q4" s="189">
        <v>0</v>
      </c>
      <c r="R4" s="190">
        <v>0</v>
      </c>
      <c r="S4" s="191">
        <v>108</v>
      </c>
      <c r="T4" s="192">
        <v>0</v>
      </c>
      <c r="U4" s="193">
        <v>0</v>
      </c>
      <c r="V4" s="194">
        <v>12</v>
      </c>
      <c r="W4" s="326">
        <v>0</v>
      </c>
      <c r="X4" s="326">
        <v>0</v>
      </c>
      <c r="Y4" s="326">
        <v>0</v>
      </c>
      <c r="Z4" s="175">
        <v>924</v>
      </c>
      <c r="AA4" s="176">
        <v>0</v>
      </c>
      <c r="AB4" s="177">
        <v>3</v>
      </c>
      <c r="AC4" s="181">
        <v>424</v>
      </c>
      <c r="AD4" s="182">
        <v>462</v>
      </c>
      <c r="AE4" s="183">
        <v>136</v>
      </c>
      <c r="AF4" s="309">
        <v>0</v>
      </c>
      <c r="AG4" s="310">
        <v>0</v>
      </c>
      <c r="AH4" s="311">
        <v>0</v>
      </c>
      <c r="AI4" s="195">
        <v>0</v>
      </c>
      <c r="AJ4" s="196">
        <v>0</v>
      </c>
      <c r="AK4" s="197">
        <v>0</v>
      </c>
      <c r="AL4" s="187">
        <v>0</v>
      </c>
      <c r="AM4" s="187">
        <v>0</v>
      </c>
      <c r="AN4" s="188">
        <v>0</v>
      </c>
      <c r="AO4" s="178">
        <v>0</v>
      </c>
      <c r="AP4" s="179">
        <v>0</v>
      </c>
      <c r="AQ4" s="198">
        <v>0</v>
      </c>
      <c r="AR4" s="178">
        <v>230</v>
      </c>
      <c r="AS4" s="179">
        <v>4</v>
      </c>
      <c r="AT4" s="198">
        <v>0</v>
      </c>
      <c r="AU4" s="199">
        <v>0</v>
      </c>
      <c r="AV4" s="200">
        <v>0</v>
      </c>
      <c r="AW4" s="180">
        <v>119</v>
      </c>
      <c r="AX4" s="172">
        <v>0</v>
      </c>
      <c r="AY4" s="173">
        <v>0</v>
      </c>
      <c r="AZ4" s="174">
        <v>0</v>
      </c>
      <c r="BA4" s="201">
        <v>210</v>
      </c>
      <c r="BB4" s="202">
        <v>62</v>
      </c>
      <c r="BC4" s="347">
        <v>154</v>
      </c>
      <c r="BD4" s="355">
        <f t="shared" ref="BD4:BD36" si="0">B4+E4+H4+AC4+AF4+K4+N4+Q4+T4+W4+Z4+AI4+AL4+AO4+AR4+AU4+AX4+BA4</f>
        <v>96720</v>
      </c>
      <c r="BE4" s="356">
        <f t="shared" ref="BE4:BE36" si="1">C4+F4+I4+AD4+AG4+L4+O4+R4+U4+X4+AA4+AJ4+AM4+AP4+AS4+AV4+AY4+BB4</f>
        <v>26862</v>
      </c>
      <c r="BF4" s="357">
        <f t="shared" ref="BF4:BF36" si="2">D4+G4+J4+AE4+AH4+M4+P4+S4+V4+Y4+AB4+AK4+AN4+AQ4+AT4+AW4+AZ4+BC4</f>
        <v>2704</v>
      </c>
    </row>
    <row r="5" spans="1:58">
      <c r="A5" s="203" t="s">
        <v>26</v>
      </c>
      <c r="B5" s="172">
        <v>892</v>
      </c>
      <c r="C5" s="173">
        <v>265</v>
      </c>
      <c r="D5" s="174">
        <v>3</v>
      </c>
      <c r="E5" s="175">
        <v>13648</v>
      </c>
      <c r="F5" s="176">
        <v>9418</v>
      </c>
      <c r="G5" s="177">
        <v>84</v>
      </c>
      <c r="H5" s="178">
        <v>6348</v>
      </c>
      <c r="I5" s="179">
        <v>988</v>
      </c>
      <c r="J5" s="180">
        <v>89</v>
      </c>
      <c r="K5" s="184">
        <v>0</v>
      </c>
      <c r="L5" s="185">
        <v>0</v>
      </c>
      <c r="M5" s="186">
        <v>0</v>
      </c>
      <c r="N5" s="187">
        <v>46</v>
      </c>
      <c r="O5" s="187">
        <v>0</v>
      </c>
      <c r="P5" s="188">
        <v>4</v>
      </c>
      <c r="Q5" s="189">
        <v>0</v>
      </c>
      <c r="R5" s="190">
        <v>0</v>
      </c>
      <c r="S5" s="191">
        <v>7</v>
      </c>
      <c r="T5" s="192">
        <v>0</v>
      </c>
      <c r="U5" s="193">
        <v>0</v>
      </c>
      <c r="V5" s="194">
        <v>0</v>
      </c>
      <c r="W5" s="327">
        <v>0</v>
      </c>
      <c r="X5" s="327">
        <v>0</v>
      </c>
      <c r="Y5" s="327">
        <v>0</v>
      </c>
      <c r="Z5" s="175">
        <v>1751</v>
      </c>
      <c r="AA5" s="176">
        <v>0</v>
      </c>
      <c r="AB5" s="177">
        <v>0</v>
      </c>
      <c r="AC5" s="181">
        <v>0</v>
      </c>
      <c r="AD5" s="182">
        <v>0</v>
      </c>
      <c r="AE5" s="183">
        <v>0</v>
      </c>
      <c r="AF5" s="309">
        <v>0</v>
      </c>
      <c r="AG5" s="310">
        <v>0</v>
      </c>
      <c r="AH5" s="311">
        <v>0</v>
      </c>
      <c r="AI5" s="195">
        <v>0</v>
      </c>
      <c r="AJ5" s="196">
        <v>0</v>
      </c>
      <c r="AK5" s="197">
        <v>0</v>
      </c>
      <c r="AL5" s="187">
        <v>0</v>
      </c>
      <c r="AM5" s="187">
        <v>0</v>
      </c>
      <c r="AN5" s="188">
        <v>0</v>
      </c>
      <c r="AO5" s="178">
        <v>0</v>
      </c>
      <c r="AP5" s="179">
        <v>0</v>
      </c>
      <c r="AQ5" s="198">
        <v>3</v>
      </c>
      <c r="AR5" s="178">
        <v>10</v>
      </c>
      <c r="AS5" s="179">
        <v>0</v>
      </c>
      <c r="AT5" s="198">
        <v>0</v>
      </c>
      <c r="AU5" s="199">
        <v>0</v>
      </c>
      <c r="AV5" s="200">
        <v>0</v>
      </c>
      <c r="AW5" s="180">
        <v>4</v>
      </c>
      <c r="AX5" s="172">
        <v>0</v>
      </c>
      <c r="AY5" s="173">
        <v>0</v>
      </c>
      <c r="AZ5" s="174">
        <v>0</v>
      </c>
      <c r="BA5" s="201">
        <v>214</v>
      </c>
      <c r="BB5" s="202">
        <v>39</v>
      </c>
      <c r="BC5" s="347">
        <v>8</v>
      </c>
      <c r="BD5" s="355">
        <f t="shared" si="0"/>
        <v>22909</v>
      </c>
      <c r="BE5" s="356">
        <f t="shared" si="1"/>
        <v>10710</v>
      </c>
      <c r="BF5" s="357">
        <f t="shared" si="2"/>
        <v>202</v>
      </c>
    </row>
    <row r="6" spans="1:58">
      <c r="A6" s="203" t="s">
        <v>27</v>
      </c>
      <c r="B6" s="172">
        <v>2832</v>
      </c>
      <c r="C6" s="173">
        <v>339</v>
      </c>
      <c r="D6" s="174">
        <v>13</v>
      </c>
      <c r="E6" s="175">
        <v>1718367</v>
      </c>
      <c r="F6" s="176">
        <v>164759</v>
      </c>
      <c r="G6" s="177">
        <v>2168</v>
      </c>
      <c r="H6" s="178">
        <v>84693</v>
      </c>
      <c r="I6" s="179">
        <v>14030</v>
      </c>
      <c r="J6" s="180">
        <v>1607</v>
      </c>
      <c r="K6" s="184">
        <v>0</v>
      </c>
      <c r="L6" s="185">
        <v>0</v>
      </c>
      <c r="M6" s="186">
        <v>3</v>
      </c>
      <c r="N6" s="187">
        <v>5081</v>
      </c>
      <c r="O6" s="187">
        <v>0</v>
      </c>
      <c r="P6" s="188">
        <v>1555</v>
      </c>
      <c r="Q6" s="189">
        <v>0</v>
      </c>
      <c r="R6" s="190">
        <v>0</v>
      </c>
      <c r="S6" s="191">
        <v>27</v>
      </c>
      <c r="T6" s="192">
        <v>0</v>
      </c>
      <c r="U6" s="193">
        <v>0</v>
      </c>
      <c r="V6" s="194">
        <v>1</v>
      </c>
      <c r="W6" s="327">
        <v>0</v>
      </c>
      <c r="X6" s="327">
        <v>0</v>
      </c>
      <c r="Y6" s="327">
        <v>0</v>
      </c>
      <c r="Z6" s="175">
        <v>32407</v>
      </c>
      <c r="AA6" s="176">
        <v>4</v>
      </c>
      <c r="AB6" s="177">
        <v>10</v>
      </c>
      <c r="AC6" s="181">
        <v>88</v>
      </c>
      <c r="AD6" s="182">
        <v>69</v>
      </c>
      <c r="AE6" s="183">
        <v>31</v>
      </c>
      <c r="AF6" s="309">
        <v>0</v>
      </c>
      <c r="AG6" s="310">
        <v>0</v>
      </c>
      <c r="AH6" s="311">
        <v>0</v>
      </c>
      <c r="AI6" s="195">
        <v>0</v>
      </c>
      <c r="AJ6" s="196">
        <v>0</v>
      </c>
      <c r="AK6" s="197">
        <v>0</v>
      </c>
      <c r="AL6" s="187">
        <v>0</v>
      </c>
      <c r="AM6" s="187">
        <v>0</v>
      </c>
      <c r="AN6" s="188">
        <v>0</v>
      </c>
      <c r="AO6" s="178">
        <v>0</v>
      </c>
      <c r="AP6" s="179">
        <v>0</v>
      </c>
      <c r="AQ6" s="198">
        <v>3</v>
      </c>
      <c r="AR6" s="178">
        <v>6656</v>
      </c>
      <c r="AS6" s="179">
        <v>212</v>
      </c>
      <c r="AT6" s="198">
        <v>0</v>
      </c>
      <c r="AU6" s="199">
        <v>0</v>
      </c>
      <c r="AV6" s="200">
        <v>0</v>
      </c>
      <c r="AW6" s="180">
        <v>2</v>
      </c>
      <c r="AX6" s="172">
        <v>0</v>
      </c>
      <c r="AY6" s="173">
        <v>0</v>
      </c>
      <c r="AZ6" s="174">
        <v>0</v>
      </c>
      <c r="BA6" s="201">
        <v>714</v>
      </c>
      <c r="BB6" s="202">
        <v>74</v>
      </c>
      <c r="BC6" s="347">
        <v>337</v>
      </c>
      <c r="BD6" s="355">
        <f t="shared" si="0"/>
        <v>1850838</v>
      </c>
      <c r="BE6" s="356">
        <f t="shared" si="1"/>
        <v>179487</v>
      </c>
      <c r="BF6" s="357">
        <f t="shared" si="2"/>
        <v>5757</v>
      </c>
    </row>
    <row r="7" spans="1:58">
      <c r="A7" s="203" t="s">
        <v>28</v>
      </c>
      <c r="B7" s="172">
        <v>2468</v>
      </c>
      <c r="C7" s="173">
        <v>1525</v>
      </c>
      <c r="D7" s="174">
        <v>284</v>
      </c>
      <c r="E7" s="175">
        <v>31138</v>
      </c>
      <c r="F7" s="176">
        <v>22670</v>
      </c>
      <c r="G7" s="177">
        <v>1094</v>
      </c>
      <c r="H7" s="178">
        <v>51568</v>
      </c>
      <c r="I7" s="179">
        <v>670</v>
      </c>
      <c r="J7" s="180">
        <v>2178</v>
      </c>
      <c r="K7" s="184">
        <v>0</v>
      </c>
      <c r="L7" s="185">
        <v>0</v>
      </c>
      <c r="M7" s="186">
        <v>6</v>
      </c>
      <c r="N7" s="187">
        <v>686</v>
      </c>
      <c r="O7" s="187">
        <v>0</v>
      </c>
      <c r="P7" s="188">
        <v>282</v>
      </c>
      <c r="Q7" s="189">
        <v>0</v>
      </c>
      <c r="R7" s="190">
        <v>0</v>
      </c>
      <c r="S7" s="191">
        <v>54</v>
      </c>
      <c r="T7" s="192">
        <v>0</v>
      </c>
      <c r="U7" s="193">
        <v>0</v>
      </c>
      <c r="V7" s="194">
        <v>496</v>
      </c>
      <c r="W7" s="326">
        <v>0</v>
      </c>
      <c r="X7" s="326">
        <v>0</v>
      </c>
      <c r="Y7" s="326">
        <v>0</v>
      </c>
      <c r="Z7" s="175">
        <v>609</v>
      </c>
      <c r="AA7" s="176">
        <v>0</v>
      </c>
      <c r="AB7" s="177">
        <v>12</v>
      </c>
      <c r="AC7" s="181">
        <v>0</v>
      </c>
      <c r="AD7" s="182">
        <v>0</v>
      </c>
      <c r="AE7" s="183">
        <v>2</v>
      </c>
      <c r="AF7" s="309">
        <v>0</v>
      </c>
      <c r="AG7" s="310">
        <v>0</v>
      </c>
      <c r="AH7" s="311">
        <v>25</v>
      </c>
      <c r="AI7" s="195">
        <v>0</v>
      </c>
      <c r="AJ7" s="196">
        <v>0</v>
      </c>
      <c r="AK7" s="197">
        <v>1152</v>
      </c>
      <c r="AL7" s="187">
        <v>0</v>
      </c>
      <c r="AM7" s="187">
        <v>0</v>
      </c>
      <c r="AN7" s="188">
        <v>0</v>
      </c>
      <c r="AO7" s="178">
        <v>0</v>
      </c>
      <c r="AP7" s="179">
        <v>0</v>
      </c>
      <c r="AQ7" s="198">
        <v>27</v>
      </c>
      <c r="AR7" s="178">
        <v>816</v>
      </c>
      <c r="AS7" s="179">
        <v>6</v>
      </c>
      <c r="AT7" s="198">
        <v>0</v>
      </c>
      <c r="AU7" s="199">
        <v>0</v>
      </c>
      <c r="AV7" s="200">
        <v>0</v>
      </c>
      <c r="AW7" s="180">
        <v>45</v>
      </c>
      <c r="AX7" s="172">
        <v>0</v>
      </c>
      <c r="AY7" s="173">
        <v>0</v>
      </c>
      <c r="AZ7" s="174">
        <v>0</v>
      </c>
      <c r="BA7" s="201">
        <v>319</v>
      </c>
      <c r="BB7" s="202">
        <v>196</v>
      </c>
      <c r="BC7" s="347">
        <v>188</v>
      </c>
      <c r="BD7" s="355">
        <f t="shared" si="0"/>
        <v>87604</v>
      </c>
      <c r="BE7" s="356">
        <f t="shared" si="1"/>
        <v>25067</v>
      </c>
      <c r="BF7" s="357">
        <f t="shared" si="2"/>
        <v>5845</v>
      </c>
    </row>
    <row r="8" spans="1:58">
      <c r="A8" s="203" t="s">
        <v>29</v>
      </c>
      <c r="B8" s="172">
        <v>712</v>
      </c>
      <c r="C8" s="173">
        <v>424</v>
      </c>
      <c r="D8" s="174">
        <v>18</v>
      </c>
      <c r="E8" s="175">
        <v>18334</v>
      </c>
      <c r="F8" s="176">
        <v>13269</v>
      </c>
      <c r="G8" s="177">
        <v>950</v>
      </c>
      <c r="H8" s="178">
        <v>5171</v>
      </c>
      <c r="I8" s="179">
        <v>978</v>
      </c>
      <c r="J8" s="180">
        <v>68</v>
      </c>
      <c r="K8" s="184">
        <v>0</v>
      </c>
      <c r="L8" s="185">
        <v>0</v>
      </c>
      <c r="M8" s="186">
        <v>0</v>
      </c>
      <c r="N8" s="187">
        <v>553</v>
      </c>
      <c r="O8" s="187">
        <v>0</v>
      </c>
      <c r="P8" s="188">
        <v>84</v>
      </c>
      <c r="Q8" s="189">
        <v>0</v>
      </c>
      <c r="R8" s="190">
        <v>0</v>
      </c>
      <c r="S8" s="191">
        <v>2</v>
      </c>
      <c r="T8" s="192">
        <v>0</v>
      </c>
      <c r="U8" s="193">
        <v>0</v>
      </c>
      <c r="V8" s="194">
        <v>0</v>
      </c>
      <c r="W8" s="327">
        <v>0</v>
      </c>
      <c r="X8" s="327">
        <v>0</v>
      </c>
      <c r="Y8" s="327">
        <v>0</v>
      </c>
      <c r="Z8" s="175">
        <v>3506</v>
      </c>
      <c r="AA8" s="176">
        <v>1849</v>
      </c>
      <c r="AB8" s="177">
        <v>198</v>
      </c>
      <c r="AC8" s="181">
        <v>0</v>
      </c>
      <c r="AD8" s="182">
        <v>0</v>
      </c>
      <c r="AE8" s="183">
        <v>0</v>
      </c>
      <c r="AF8" s="309">
        <v>0</v>
      </c>
      <c r="AG8" s="310">
        <v>0</v>
      </c>
      <c r="AH8" s="311">
        <v>1</v>
      </c>
      <c r="AI8" s="195">
        <v>0</v>
      </c>
      <c r="AJ8" s="196">
        <v>0</v>
      </c>
      <c r="AK8" s="197">
        <v>0</v>
      </c>
      <c r="AL8" s="187">
        <v>0</v>
      </c>
      <c r="AM8" s="187">
        <v>0</v>
      </c>
      <c r="AN8" s="188">
        <v>0</v>
      </c>
      <c r="AO8" s="178">
        <v>0</v>
      </c>
      <c r="AP8" s="179">
        <v>0</v>
      </c>
      <c r="AQ8" s="198">
        <v>2</v>
      </c>
      <c r="AR8" s="178">
        <v>10</v>
      </c>
      <c r="AS8" s="179">
        <v>0</v>
      </c>
      <c r="AT8" s="198">
        <v>0</v>
      </c>
      <c r="AU8" s="199">
        <v>0</v>
      </c>
      <c r="AV8" s="200">
        <v>0</v>
      </c>
      <c r="AW8" s="180">
        <v>0</v>
      </c>
      <c r="AX8" s="172">
        <v>0</v>
      </c>
      <c r="AY8" s="173">
        <v>0</v>
      </c>
      <c r="AZ8" s="174">
        <v>0</v>
      </c>
      <c r="BA8" s="201">
        <v>91</v>
      </c>
      <c r="BB8" s="202">
        <v>67</v>
      </c>
      <c r="BC8" s="347">
        <v>71</v>
      </c>
      <c r="BD8" s="355">
        <f t="shared" si="0"/>
        <v>28377</v>
      </c>
      <c r="BE8" s="356">
        <f t="shared" si="1"/>
        <v>16587</v>
      </c>
      <c r="BF8" s="357">
        <f t="shared" si="2"/>
        <v>1394</v>
      </c>
    </row>
    <row r="9" spans="1:58">
      <c r="A9" s="203" t="s">
        <v>30</v>
      </c>
      <c r="B9" s="172">
        <v>1160</v>
      </c>
      <c r="C9" s="173">
        <v>394</v>
      </c>
      <c r="D9" s="174">
        <v>31</v>
      </c>
      <c r="E9" s="175">
        <v>35706</v>
      </c>
      <c r="F9" s="176">
        <v>3518</v>
      </c>
      <c r="G9" s="177">
        <v>774</v>
      </c>
      <c r="H9" s="178">
        <v>60123</v>
      </c>
      <c r="I9" s="179">
        <v>3212</v>
      </c>
      <c r="J9" s="180">
        <v>377</v>
      </c>
      <c r="K9" s="184">
        <v>0</v>
      </c>
      <c r="L9" s="185">
        <v>0</v>
      </c>
      <c r="M9" s="186">
        <v>2</v>
      </c>
      <c r="N9" s="187">
        <v>73</v>
      </c>
      <c r="O9" s="187">
        <v>0</v>
      </c>
      <c r="P9" s="188">
        <v>32</v>
      </c>
      <c r="Q9" s="189">
        <v>0</v>
      </c>
      <c r="R9" s="190">
        <v>0</v>
      </c>
      <c r="S9" s="191">
        <v>29</v>
      </c>
      <c r="T9" s="192">
        <v>0</v>
      </c>
      <c r="U9" s="193">
        <v>0</v>
      </c>
      <c r="V9" s="194">
        <v>1</v>
      </c>
      <c r="W9" s="326">
        <v>0</v>
      </c>
      <c r="X9" s="326">
        <v>0</v>
      </c>
      <c r="Y9" s="326">
        <v>0</v>
      </c>
      <c r="Z9" s="175">
        <v>723</v>
      </c>
      <c r="AA9" s="176">
        <v>0</v>
      </c>
      <c r="AB9" s="177">
        <v>3</v>
      </c>
      <c r="AC9" s="181">
        <v>1610</v>
      </c>
      <c r="AD9" s="182">
        <v>1524</v>
      </c>
      <c r="AE9" s="183">
        <v>631</v>
      </c>
      <c r="AF9" s="309">
        <v>0</v>
      </c>
      <c r="AG9" s="310">
        <v>0</v>
      </c>
      <c r="AH9" s="311">
        <v>1</v>
      </c>
      <c r="AI9" s="195">
        <v>0</v>
      </c>
      <c r="AJ9" s="196">
        <v>0</v>
      </c>
      <c r="AK9" s="197">
        <v>0</v>
      </c>
      <c r="AL9" s="187">
        <v>0</v>
      </c>
      <c r="AM9" s="187">
        <v>0</v>
      </c>
      <c r="AN9" s="188">
        <v>0</v>
      </c>
      <c r="AO9" s="178">
        <v>0</v>
      </c>
      <c r="AP9" s="179">
        <v>0</v>
      </c>
      <c r="AQ9" s="198">
        <v>0</v>
      </c>
      <c r="AR9" s="178">
        <v>1816</v>
      </c>
      <c r="AS9" s="179">
        <v>81</v>
      </c>
      <c r="AT9" s="198">
        <v>0</v>
      </c>
      <c r="AU9" s="199">
        <v>0</v>
      </c>
      <c r="AV9" s="200">
        <v>0</v>
      </c>
      <c r="AW9" s="180">
        <v>1</v>
      </c>
      <c r="AX9" s="172">
        <v>0</v>
      </c>
      <c r="AY9" s="173">
        <v>0</v>
      </c>
      <c r="AZ9" s="174">
        <v>0</v>
      </c>
      <c r="BA9" s="201">
        <v>237</v>
      </c>
      <c r="BB9" s="202">
        <v>63</v>
      </c>
      <c r="BC9" s="347">
        <v>135</v>
      </c>
      <c r="BD9" s="355">
        <f t="shared" si="0"/>
        <v>101448</v>
      </c>
      <c r="BE9" s="356">
        <f t="shared" si="1"/>
        <v>8792</v>
      </c>
      <c r="BF9" s="357">
        <f t="shared" si="2"/>
        <v>2017</v>
      </c>
    </row>
    <row r="10" spans="1:58">
      <c r="A10" s="203" t="s">
        <v>31</v>
      </c>
      <c r="B10" s="172">
        <v>347</v>
      </c>
      <c r="C10" s="173">
        <v>228</v>
      </c>
      <c r="D10" s="174">
        <v>1</v>
      </c>
      <c r="E10" s="175">
        <v>3076</v>
      </c>
      <c r="F10" s="176">
        <v>4749</v>
      </c>
      <c r="G10" s="177">
        <v>8</v>
      </c>
      <c r="H10" s="178">
        <v>837</v>
      </c>
      <c r="I10" s="179">
        <v>172</v>
      </c>
      <c r="J10" s="180">
        <v>8</v>
      </c>
      <c r="K10" s="184">
        <v>0</v>
      </c>
      <c r="L10" s="185">
        <v>0</v>
      </c>
      <c r="M10" s="186">
        <v>0</v>
      </c>
      <c r="N10" s="187">
        <v>0</v>
      </c>
      <c r="O10" s="187">
        <v>0</v>
      </c>
      <c r="P10" s="188">
        <v>4</v>
      </c>
      <c r="Q10" s="189">
        <v>0</v>
      </c>
      <c r="R10" s="190">
        <v>0</v>
      </c>
      <c r="S10" s="191">
        <v>0</v>
      </c>
      <c r="T10" s="192">
        <v>0</v>
      </c>
      <c r="U10" s="193">
        <v>0</v>
      </c>
      <c r="V10" s="194">
        <v>0</v>
      </c>
      <c r="W10" s="327">
        <v>0</v>
      </c>
      <c r="X10" s="327">
        <v>0</v>
      </c>
      <c r="Y10" s="327">
        <v>0</v>
      </c>
      <c r="Z10" s="175">
        <v>72</v>
      </c>
      <c r="AA10" s="176">
        <v>0</v>
      </c>
      <c r="AB10" s="177">
        <v>0</v>
      </c>
      <c r="AC10" s="181">
        <v>0</v>
      </c>
      <c r="AD10" s="182">
        <v>0</v>
      </c>
      <c r="AE10" s="183">
        <v>1</v>
      </c>
      <c r="AF10" s="309">
        <v>0</v>
      </c>
      <c r="AG10" s="310">
        <v>0</v>
      </c>
      <c r="AH10" s="311">
        <v>0</v>
      </c>
      <c r="AI10" s="195">
        <v>0</v>
      </c>
      <c r="AJ10" s="196">
        <v>0</v>
      </c>
      <c r="AK10" s="197">
        <v>0</v>
      </c>
      <c r="AL10" s="187">
        <v>0</v>
      </c>
      <c r="AM10" s="187">
        <v>0</v>
      </c>
      <c r="AN10" s="188">
        <v>0</v>
      </c>
      <c r="AO10" s="178">
        <v>0</v>
      </c>
      <c r="AP10" s="179">
        <v>0</v>
      </c>
      <c r="AQ10" s="198">
        <v>0</v>
      </c>
      <c r="AR10" s="178">
        <v>19</v>
      </c>
      <c r="AS10" s="179">
        <v>0</v>
      </c>
      <c r="AT10" s="198">
        <v>0</v>
      </c>
      <c r="AU10" s="199">
        <v>0</v>
      </c>
      <c r="AV10" s="200">
        <v>0</v>
      </c>
      <c r="AW10" s="180">
        <v>0</v>
      </c>
      <c r="AX10" s="172">
        <v>0</v>
      </c>
      <c r="AY10" s="173">
        <v>0</v>
      </c>
      <c r="AZ10" s="174">
        <v>0</v>
      </c>
      <c r="BA10" s="201">
        <v>38</v>
      </c>
      <c r="BB10" s="202">
        <v>35</v>
      </c>
      <c r="BC10" s="347">
        <v>1</v>
      </c>
      <c r="BD10" s="355">
        <f t="shared" si="0"/>
        <v>4389</v>
      </c>
      <c r="BE10" s="356">
        <f t="shared" si="1"/>
        <v>5184</v>
      </c>
      <c r="BF10" s="357">
        <f t="shared" si="2"/>
        <v>23</v>
      </c>
    </row>
    <row r="11" spans="1:58">
      <c r="A11" s="203" t="s">
        <v>32</v>
      </c>
      <c r="B11" s="172">
        <v>1952</v>
      </c>
      <c r="C11" s="173">
        <v>1244</v>
      </c>
      <c r="D11" s="174">
        <v>195</v>
      </c>
      <c r="E11" s="175">
        <v>118499</v>
      </c>
      <c r="F11" s="176">
        <v>43443</v>
      </c>
      <c r="G11" s="177">
        <v>12470</v>
      </c>
      <c r="H11" s="178">
        <v>45807</v>
      </c>
      <c r="I11" s="179">
        <v>11417</v>
      </c>
      <c r="J11" s="180">
        <v>3330</v>
      </c>
      <c r="K11" s="184">
        <v>0</v>
      </c>
      <c r="L11" s="185">
        <v>0</v>
      </c>
      <c r="M11" s="186">
        <v>64</v>
      </c>
      <c r="N11" s="187">
        <v>2688</v>
      </c>
      <c r="O11" s="187">
        <v>0</v>
      </c>
      <c r="P11" s="188">
        <v>1051</v>
      </c>
      <c r="Q11" s="189">
        <v>0</v>
      </c>
      <c r="R11" s="190">
        <v>0</v>
      </c>
      <c r="S11" s="191">
        <v>107</v>
      </c>
      <c r="T11" s="192">
        <v>0</v>
      </c>
      <c r="U11" s="193">
        <v>0</v>
      </c>
      <c r="V11" s="194">
        <v>37</v>
      </c>
      <c r="W11" s="326">
        <v>0</v>
      </c>
      <c r="X11" s="326">
        <v>0</v>
      </c>
      <c r="Y11" s="326">
        <v>33</v>
      </c>
      <c r="Z11" s="175">
        <v>26200</v>
      </c>
      <c r="AA11" s="176">
        <v>7601</v>
      </c>
      <c r="AB11" s="177">
        <v>3703</v>
      </c>
      <c r="AC11" s="181">
        <v>6457</v>
      </c>
      <c r="AD11" s="182">
        <v>7391</v>
      </c>
      <c r="AE11" s="183">
        <v>168</v>
      </c>
      <c r="AF11" s="309">
        <v>0</v>
      </c>
      <c r="AG11" s="310">
        <v>0</v>
      </c>
      <c r="AH11" s="311">
        <v>379</v>
      </c>
      <c r="AI11" s="195">
        <v>0</v>
      </c>
      <c r="AJ11" s="196">
        <v>0</v>
      </c>
      <c r="AK11" s="197">
        <v>412</v>
      </c>
      <c r="AL11" s="187">
        <v>22</v>
      </c>
      <c r="AM11" s="187">
        <v>0</v>
      </c>
      <c r="AN11" s="188">
        <v>0</v>
      </c>
      <c r="AO11" s="178">
        <v>491</v>
      </c>
      <c r="AP11" s="179">
        <v>313</v>
      </c>
      <c r="AQ11" s="198">
        <v>16</v>
      </c>
      <c r="AR11" s="178">
        <v>142</v>
      </c>
      <c r="AS11" s="179">
        <v>2</v>
      </c>
      <c r="AT11" s="198">
        <v>0</v>
      </c>
      <c r="AU11" s="199">
        <v>0</v>
      </c>
      <c r="AV11" s="200">
        <v>0</v>
      </c>
      <c r="AW11" s="180">
        <v>112</v>
      </c>
      <c r="AX11" s="172">
        <v>0</v>
      </c>
      <c r="AY11" s="173">
        <v>0</v>
      </c>
      <c r="AZ11" s="174">
        <v>0</v>
      </c>
      <c r="BA11" s="201">
        <v>700</v>
      </c>
      <c r="BB11" s="202">
        <v>803</v>
      </c>
      <c r="BC11" s="347">
        <v>208</v>
      </c>
      <c r="BD11" s="355">
        <f t="shared" si="0"/>
        <v>202958</v>
      </c>
      <c r="BE11" s="356">
        <f t="shared" si="1"/>
        <v>72214</v>
      </c>
      <c r="BF11" s="357">
        <f t="shared" si="2"/>
        <v>22285</v>
      </c>
    </row>
    <row r="12" spans="1:58">
      <c r="A12" s="203" t="s">
        <v>33</v>
      </c>
      <c r="B12" s="172">
        <v>27</v>
      </c>
      <c r="C12" s="173">
        <v>17</v>
      </c>
      <c r="D12" s="174">
        <v>3</v>
      </c>
      <c r="E12" s="175">
        <v>25</v>
      </c>
      <c r="F12" s="176">
        <v>278</v>
      </c>
      <c r="G12" s="177">
        <v>18</v>
      </c>
      <c r="H12" s="178">
        <v>0</v>
      </c>
      <c r="I12" s="179">
        <v>0</v>
      </c>
      <c r="J12" s="180">
        <v>10</v>
      </c>
      <c r="K12" s="184">
        <v>0</v>
      </c>
      <c r="L12" s="185">
        <v>0</v>
      </c>
      <c r="M12" s="186">
        <v>0</v>
      </c>
      <c r="N12" s="187">
        <v>0</v>
      </c>
      <c r="O12" s="187">
        <v>0</v>
      </c>
      <c r="P12" s="188">
        <v>2</v>
      </c>
      <c r="Q12" s="189">
        <v>0</v>
      </c>
      <c r="R12" s="190">
        <v>0</v>
      </c>
      <c r="S12" s="191">
        <v>1</v>
      </c>
      <c r="T12" s="192">
        <v>0</v>
      </c>
      <c r="U12" s="193">
        <v>0</v>
      </c>
      <c r="V12" s="194">
        <v>1</v>
      </c>
      <c r="W12" s="326">
        <v>0</v>
      </c>
      <c r="X12" s="327">
        <v>0</v>
      </c>
      <c r="Y12" s="327">
        <v>2</v>
      </c>
      <c r="Z12" s="175">
        <v>2716</v>
      </c>
      <c r="AA12" s="176">
        <v>8</v>
      </c>
      <c r="AB12" s="177">
        <v>63</v>
      </c>
      <c r="AC12" s="181">
        <v>0</v>
      </c>
      <c r="AD12" s="182">
        <v>0</v>
      </c>
      <c r="AE12" s="183">
        <v>1</v>
      </c>
      <c r="AF12" s="309">
        <v>0</v>
      </c>
      <c r="AG12" s="310">
        <v>0</v>
      </c>
      <c r="AH12" s="311">
        <v>0</v>
      </c>
      <c r="AI12" s="195">
        <v>0</v>
      </c>
      <c r="AJ12" s="196">
        <v>0</v>
      </c>
      <c r="AK12" s="197">
        <v>0</v>
      </c>
      <c r="AL12" s="187">
        <v>0</v>
      </c>
      <c r="AM12" s="187">
        <v>0</v>
      </c>
      <c r="AN12" s="188">
        <v>0</v>
      </c>
      <c r="AO12" s="178">
        <v>0</v>
      </c>
      <c r="AP12" s="179">
        <v>0</v>
      </c>
      <c r="AQ12" s="198">
        <v>2</v>
      </c>
      <c r="AR12" s="178"/>
      <c r="AS12" s="179">
        <v>0</v>
      </c>
      <c r="AT12" s="198">
        <v>0</v>
      </c>
      <c r="AU12" s="199">
        <v>0</v>
      </c>
      <c r="AV12" s="200">
        <v>0</v>
      </c>
      <c r="AW12" s="180">
        <v>2</v>
      </c>
      <c r="AX12" s="172">
        <v>0</v>
      </c>
      <c r="AY12" s="173">
        <v>0</v>
      </c>
      <c r="AZ12" s="174">
        <v>0</v>
      </c>
      <c r="BA12" s="201">
        <v>4</v>
      </c>
      <c r="BB12" s="202">
        <v>2</v>
      </c>
      <c r="BC12" s="347">
        <v>18</v>
      </c>
      <c r="BD12" s="355">
        <f t="shared" si="0"/>
        <v>2772</v>
      </c>
      <c r="BE12" s="356">
        <f t="shared" si="1"/>
        <v>305</v>
      </c>
      <c r="BF12" s="357">
        <f t="shared" si="2"/>
        <v>123</v>
      </c>
    </row>
    <row r="13" spans="1:58">
      <c r="A13" s="203" t="s">
        <v>34</v>
      </c>
      <c r="B13" s="172">
        <v>1911</v>
      </c>
      <c r="C13" s="173">
        <v>894</v>
      </c>
      <c r="D13" s="174">
        <v>49</v>
      </c>
      <c r="E13" s="175">
        <v>33840</v>
      </c>
      <c r="F13" s="176">
        <v>25345</v>
      </c>
      <c r="G13" s="177">
        <v>853</v>
      </c>
      <c r="H13" s="178">
        <v>34616</v>
      </c>
      <c r="I13" s="179">
        <v>10283</v>
      </c>
      <c r="J13" s="180">
        <v>1118</v>
      </c>
      <c r="K13" s="184">
        <v>0</v>
      </c>
      <c r="L13" s="185">
        <v>0</v>
      </c>
      <c r="M13" s="186">
        <v>0</v>
      </c>
      <c r="N13" s="187">
        <v>54</v>
      </c>
      <c r="O13" s="187">
        <v>0</v>
      </c>
      <c r="P13" s="188">
        <v>46</v>
      </c>
      <c r="Q13" s="189">
        <v>0</v>
      </c>
      <c r="R13" s="190">
        <v>0</v>
      </c>
      <c r="S13" s="191">
        <v>12</v>
      </c>
      <c r="T13" s="192">
        <v>0</v>
      </c>
      <c r="U13" s="193">
        <v>0</v>
      </c>
      <c r="V13" s="194">
        <v>2</v>
      </c>
      <c r="W13" s="327">
        <v>0</v>
      </c>
      <c r="X13" s="327">
        <v>0</v>
      </c>
      <c r="Y13" s="327">
        <v>1</v>
      </c>
      <c r="Z13" s="175">
        <v>15088</v>
      </c>
      <c r="AA13" s="176">
        <v>4840</v>
      </c>
      <c r="AB13" s="177">
        <v>46</v>
      </c>
      <c r="AC13" s="181">
        <v>0</v>
      </c>
      <c r="AD13" s="182">
        <v>0</v>
      </c>
      <c r="AE13" s="183">
        <v>2</v>
      </c>
      <c r="AF13" s="309">
        <v>0</v>
      </c>
      <c r="AG13" s="310">
        <v>0</v>
      </c>
      <c r="AH13" s="311">
        <v>5</v>
      </c>
      <c r="AI13" s="195">
        <v>0</v>
      </c>
      <c r="AJ13" s="196">
        <v>0</v>
      </c>
      <c r="AK13" s="197">
        <v>59</v>
      </c>
      <c r="AL13" s="187">
        <v>0</v>
      </c>
      <c r="AM13" s="187">
        <v>0</v>
      </c>
      <c r="AN13" s="188">
        <v>0</v>
      </c>
      <c r="AO13" s="178">
        <v>382</v>
      </c>
      <c r="AP13" s="179">
        <v>360</v>
      </c>
      <c r="AQ13" s="198">
        <v>2</v>
      </c>
      <c r="AR13" s="178">
        <v>554</v>
      </c>
      <c r="AS13" s="179">
        <v>0</v>
      </c>
      <c r="AT13" s="198">
        <v>0</v>
      </c>
      <c r="AU13" s="199">
        <v>0</v>
      </c>
      <c r="AV13" s="200">
        <v>0</v>
      </c>
      <c r="AW13" s="180">
        <v>13</v>
      </c>
      <c r="AX13" s="172">
        <v>0</v>
      </c>
      <c r="AY13" s="173">
        <v>0</v>
      </c>
      <c r="AZ13" s="174">
        <v>0</v>
      </c>
      <c r="BA13" s="201">
        <v>295</v>
      </c>
      <c r="BB13" s="202">
        <v>173</v>
      </c>
      <c r="BC13" s="347">
        <v>77</v>
      </c>
      <c r="BD13" s="355">
        <f t="shared" si="0"/>
        <v>86740</v>
      </c>
      <c r="BE13" s="356">
        <f t="shared" si="1"/>
        <v>41895</v>
      </c>
      <c r="BF13" s="357">
        <f t="shared" si="2"/>
        <v>2285</v>
      </c>
    </row>
    <row r="14" spans="1:58">
      <c r="A14" s="203" t="s">
        <v>35</v>
      </c>
      <c r="B14" s="172">
        <v>1710</v>
      </c>
      <c r="C14" s="173">
        <v>1371</v>
      </c>
      <c r="D14" s="174">
        <v>28</v>
      </c>
      <c r="E14" s="175">
        <v>64669</v>
      </c>
      <c r="F14" s="176">
        <v>28696</v>
      </c>
      <c r="G14" s="177">
        <v>497</v>
      </c>
      <c r="H14" s="178">
        <v>52316</v>
      </c>
      <c r="I14" s="179">
        <v>9307</v>
      </c>
      <c r="J14" s="180">
        <v>172</v>
      </c>
      <c r="K14" s="184">
        <v>0</v>
      </c>
      <c r="L14" s="185">
        <v>0</v>
      </c>
      <c r="M14" s="186">
        <v>1</v>
      </c>
      <c r="N14" s="187">
        <v>6804</v>
      </c>
      <c r="O14" s="187">
        <v>0</v>
      </c>
      <c r="P14" s="188">
        <v>1559</v>
      </c>
      <c r="Q14" s="189">
        <v>0</v>
      </c>
      <c r="R14" s="190">
        <v>0</v>
      </c>
      <c r="S14" s="191">
        <v>4</v>
      </c>
      <c r="T14" s="192">
        <v>0</v>
      </c>
      <c r="U14" s="193">
        <v>0</v>
      </c>
      <c r="V14" s="194">
        <v>2</v>
      </c>
      <c r="W14" s="326">
        <v>0</v>
      </c>
      <c r="X14" s="326">
        <v>0</v>
      </c>
      <c r="Y14" s="326">
        <v>4</v>
      </c>
      <c r="Z14" s="175">
        <v>0</v>
      </c>
      <c r="AA14" s="176">
        <v>0</v>
      </c>
      <c r="AB14" s="177">
        <v>0</v>
      </c>
      <c r="AC14" s="181">
        <v>910</v>
      </c>
      <c r="AD14" s="182">
        <v>2850</v>
      </c>
      <c r="AE14" s="183">
        <v>16</v>
      </c>
      <c r="AF14" s="309">
        <v>0</v>
      </c>
      <c r="AG14" s="310">
        <v>0</v>
      </c>
      <c r="AH14" s="311">
        <v>0</v>
      </c>
      <c r="AI14" s="195">
        <v>0</v>
      </c>
      <c r="AJ14" s="196">
        <v>0</v>
      </c>
      <c r="AK14" s="197">
        <v>8</v>
      </c>
      <c r="AL14" s="187">
        <v>0</v>
      </c>
      <c r="AM14" s="187">
        <v>0</v>
      </c>
      <c r="AN14" s="188">
        <v>0</v>
      </c>
      <c r="AO14" s="178">
        <v>299</v>
      </c>
      <c r="AP14" s="179">
        <v>168</v>
      </c>
      <c r="AQ14" s="198">
        <v>3</v>
      </c>
      <c r="AR14" s="178">
        <v>586</v>
      </c>
      <c r="AS14" s="179">
        <v>8</v>
      </c>
      <c r="AT14" s="198">
        <v>0</v>
      </c>
      <c r="AU14" s="199">
        <v>0</v>
      </c>
      <c r="AV14" s="200">
        <v>0</v>
      </c>
      <c r="AW14" s="180">
        <v>0</v>
      </c>
      <c r="AX14" s="172">
        <v>0</v>
      </c>
      <c r="AY14" s="173">
        <v>0</v>
      </c>
      <c r="AZ14" s="174">
        <v>0</v>
      </c>
      <c r="BA14" s="201">
        <v>548</v>
      </c>
      <c r="BB14" s="202">
        <v>372</v>
      </c>
      <c r="BC14" s="347">
        <v>59</v>
      </c>
      <c r="BD14" s="355">
        <f t="shared" si="0"/>
        <v>127842</v>
      </c>
      <c r="BE14" s="356">
        <f t="shared" si="1"/>
        <v>42772</v>
      </c>
      <c r="BF14" s="357">
        <f t="shared" si="2"/>
        <v>2353</v>
      </c>
    </row>
    <row r="15" spans="1:58">
      <c r="A15" s="204" t="s">
        <v>36</v>
      </c>
      <c r="B15" s="172">
        <v>0</v>
      </c>
      <c r="C15" s="173">
        <v>0</v>
      </c>
      <c r="D15" s="174">
        <v>76</v>
      </c>
      <c r="E15" s="175">
        <v>22734</v>
      </c>
      <c r="F15" s="176">
        <v>1408</v>
      </c>
      <c r="G15" s="177">
        <v>954</v>
      </c>
      <c r="H15" s="178">
        <v>0</v>
      </c>
      <c r="I15" s="179">
        <v>0</v>
      </c>
      <c r="J15" s="180">
        <v>2131</v>
      </c>
      <c r="K15" s="184">
        <v>0</v>
      </c>
      <c r="L15" s="185">
        <v>0</v>
      </c>
      <c r="M15" s="186">
        <v>86</v>
      </c>
      <c r="N15" s="187">
        <v>0</v>
      </c>
      <c r="O15" s="187">
        <v>0</v>
      </c>
      <c r="P15" s="188">
        <v>60</v>
      </c>
      <c r="Q15" s="189">
        <v>0</v>
      </c>
      <c r="R15" s="190">
        <v>0</v>
      </c>
      <c r="S15" s="191">
        <v>15</v>
      </c>
      <c r="T15" s="192">
        <v>0</v>
      </c>
      <c r="U15" s="193">
        <v>0</v>
      </c>
      <c r="V15" s="194">
        <v>7</v>
      </c>
      <c r="W15" s="326">
        <v>0</v>
      </c>
      <c r="X15" s="327">
        <v>0</v>
      </c>
      <c r="Y15" s="327">
        <v>1</v>
      </c>
      <c r="Z15" s="175">
        <v>540</v>
      </c>
      <c r="AA15" s="176">
        <v>0</v>
      </c>
      <c r="AB15" s="177">
        <v>8</v>
      </c>
      <c r="AC15" s="181">
        <v>329</v>
      </c>
      <c r="AD15" s="182">
        <v>245</v>
      </c>
      <c r="AE15" s="183">
        <v>93</v>
      </c>
      <c r="AF15" s="309">
        <v>0</v>
      </c>
      <c r="AG15" s="310">
        <v>0</v>
      </c>
      <c r="AH15" s="311">
        <v>0</v>
      </c>
      <c r="AI15" s="195">
        <v>0</v>
      </c>
      <c r="AJ15" s="196">
        <v>0</v>
      </c>
      <c r="AK15" s="197">
        <v>199</v>
      </c>
      <c r="AL15" s="187">
        <v>0</v>
      </c>
      <c r="AM15" s="187">
        <v>0</v>
      </c>
      <c r="AN15" s="188">
        <v>0</v>
      </c>
      <c r="AO15" s="178">
        <v>16259</v>
      </c>
      <c r="AP15" s="179">
        <v>7540</v>
      </c>
      <c r="AQ15" s="198">
        <v>28</v>
      </c>
      <c r="AR15" s="178">
        <v>0</v>
      </c>
      <c r="AS15" s="179">
        <v>0</v>
      </c>
      <c r="AT15" s="198">
        <v>0</v>
      </c>
      <c r="AU15" s="199">
        <v>0</v>
      </c>
      <c r="AV15" s="200">
        <v>0</v>
      </c>
      <c r="AW15" s="180">
        <v>28</v>
      </c>
      <c r="AX15" s="172">
        <v>0</v>
      </c>
      <c r="AY15" s="173">
        <v>0</v>
      </c>
      <c r="AZ15" s="174">
        <v>0</v>
      </c>
      <c r="BA15" s="201">
        <v>431</v>
      </c>
      <c r="BB15" s="202">
        <v>41</v>
      </c>
      <c r="BC15" s="347">
        <v>190</v>
      </c>
      <c r="BD15" s="355">
        <f t="shared" si="0"/>
        <v>40293</v>
      </c>
      <c r="BE15" s="356">
        <f t="shared" si="1"/>
        <v>9234</v>
      </c>
      <c r="BF15" s="357">
        <f t="shared" si="2"/>
        <v>3876</v>
      </c>
    </row>
    <row r="16" spans="1:58">
      <c r="A16" s="204" t="s">
        <v>37</v>
      </c>
      <c r="B16" s="172">
        <v>2305</v>
      </c>
      <c r="C16" s="173">
        <v>855</v>
      </c>
      <c r="D16" s="174">
        <v>93</v>
      </c>
      <c r="E16" s="175">
        <v>50126</v>
      </c>
      <c r="F16" s="176">
        <v>26891</v>
      </c>
      <c r="G16" s="177">
        <v>2630</v>
      </c>
      <c r="H16" s="178">
        <v>21176</v>
      </c>
      <c r="I16" s="179">
        <v>5773</v>
      </c>
      <c r="J16" s="180">
        <v>924</v>
      </c>
      <c r="K16" s="184">
        <v>0</v>
      </c>
      <c r="L16" s="185">
        <v>0</v>
      </c>
      <c r="M16" s="186">
        <v>0</v>
      </c>
      <c r="N16" s="187">
        <v>12934</v>
      </c>
      <c r="O16" s="187">
        <v>0</v>
      </c>
      <c r="P16" s="188">
        <v>2350</v>
      </c>
      <c r="Q16" s="189">
        <v>0</v>
      </c>
      <c r="R16" s="190">
        <v>0</v>
      </c>
      <c r="S16" s="191">
        <v>19</v>
      </c>
      <c r="T16" s="192">
        <v>0</v>
      </c>
      <c r="U16" s="193">
        <v>0</v>
      </c>
      <c r="V16" s="194">
        <v>16</v>
      </c>
      <c r="W16" s="326">
        <v>0</v>
      </c>
      <c r="X16" s="326">
        <v>0</v>
      </c>
      <c r="Y16" s="326">
        <v>0</v>
      </c>
      <c r="Z16" s="175">
        <v>8491</v>
      </c>
      <c r="AA16" s="176">
        <v>17</v>
      </c>
      <c r="AB16" s="177">
        <v>280</v>
      </c>
      <c r="AC16" s="181">
        <v>939</v>
      </c>
      <c r="AD16" s="182">
        <v>763</v>
      </c>
      <c r="AE16" s="183">
        <v>346</v>
      </c>
      <c r="AF16" s="309">
        <v>0</v>
      </c>
      <c r="AG16" s="310">
        <v>0</v>
      </c>
      <c r="AH16" s="311">
        <v>0</v>
      </c>
      <c r="AI16" s="195">
        <v>0</v>
      </c>
      <c r="AJ16" s="196">
        <v>0</v>
      </c>
      <c r="AK16" s="197">
        <v>0</v>
      </c>
      <c r="AL16" s="187">
        <v>0</v>
      </c>
      <c r="AM16" s="187">
        <v>0</v>
      </c>
      <c r="AN16" s="188">
        <v>0</v>
      </c>
      <c r="AO16" s="178">
        <v>266</v>
      </c>
      <c r="AP16" s="179">
        <v>144</v>
      </c>
      <c r="AQ16" s="198">
        <v>1</v>
      </c>
      <c r="AR16" s="178">
        <v>12</v>
      </c>
      <c r="AS16" s="179">
        <v>0</v>
      </c>
      <c r="AT16" s="198">
        <v>0</v>
      </c>
      <c r="AU16" s="199">
        <v>0</v>
      </c>
      <c r="AV16" s="200">
        <v>0</v>
      </c>
      <c r="AW16" s="180">
        <v>103</v>
      </c>
      <c r="AX16" s="172">
        <v>0</v>
      </c>
      <c r="AY16" s="173">
        <v>0</v>
      </c>
      <c r="AZ16" s="174">
        <v>0</v>
      </c>
      <c r="BA16" s="201">
        <v>374</v>
      </c>
      <c r="BB16" s="202">
        <v>323</v>
      </c>
      <c r="BC16" s="347">
        <v>78</v>
      </c>
      <c r="BD16" s="355">
        <f t="shared" si="0"/>
        <v>96623</v>
      </c>
      <c r="BE16" s="356">
        <f t="shared" si="1"/>
        <v>34766</v>
      </c>
      <c r="BF16" s="357">
        <f t="shared" si="2"/>
        <v>6840</v>
      </c>
    </row>
    <row r="17" spans="1:58">
      <c r="A17" s="204" t="s">
        <v>38</v>
      </c>
      <c r="B17" s="172">
        <v>4287</v>
      </c>
      <c r="C17" s="173">
        <v>2956</v>
      </c>
      <c r="D17" s="174">
        <v>1159</v>
      </c>
      <c r="E17" s="175">
        <v>116477</v>
      </c>
      <c r="F17" s="176">
        <v>76708</v>
      </c>
      <c r="G17" s="177">
        <v>15239</v>
      </c>
      <c r="H17" s="178">
        <v>73549</v>
      </c>
      <c r="I17" s="179">
        <v>7112</v>
      </c>
      <c r="J17" s="180">
        <v>4898</v>
      </c>
      <c r="K17" s="184">
        <v>0</v>
      </c>
      <c r="L17" s="185">
        <v>0</v>
      </c>
      <c r="M17" s="186">
        <v>431</v>
      </c>
      <c r="N17" s="187">
        <v>0</v>
      </c>
      <c r="O17" s="187">
        <v>0</v>
      </c>
      <c r="P17" s="188">
        <v>420</v>
      </c>
      <c r="Q17" s="189">
        <v>0</v>
      </c>
      <c r="R17" s="190">
        <v>0</v>
      </c>
      <c r="S17" s="191">
        <v>4219</v>
      </c>
      <c r="T17" s="192">
        <v>0</v>
      </c>
      <c r="U17" s="193">
        <v>0</v>
      </c>
      <c r="V17" s="194">
        <v>126</v>
      </c>
      <c r="W17" s="326">
        <v>0</v>
      </c>
      <c r="X17" s="327">
        <v>0</v>
      </c>
      <c r="Y17" s="327">
        <v>2</v>
      </c>
      <c r="Z17" s="175">
        <v>11259</v>
      </c>
      <c r="AA17" s="176">
        <v>641</v>
      </c>
      <c r="AB17" s="177">
        <v>2707</v>
      </c>
      <c r="AC17" s="181">
        <v>647</v>
      </c>
      <c r="AD17" s="182">
        <v>649</v>
      </c>
      <c r="AE17" s="183">
        <v>568</v>
      </c>
      <c r="AF17" s="309">
        <v>0</v>
      </c>
      <c r="AG17" s="310">
        <v>0</v>
      </c>
      <c r="AH17" s="311">
        <v>399</v>
      </c>
      <c r="AI17" s="195">
        <v>0</v>
      </c>
      <c r="AJ17" s="196">
        <v>0</v>
      </c>
      <c r="AK17" s="197">
        <v>0</v>
      </c>
      <c r="AL17" s="187">
        <v>0</v>
      </c>
      <c r="AM17" s="187">
        <v>0</v>
      </c>
      <c r="AN17" s="188">
        <v>0</v>
      </c>
      <c r="AO17" s="178">
        <v>2802</v>
      </c>
      <c r="AP17" s="179">
        <v>1097</v>
      </c>
      <c r="AQ17" s="198">
        <v>474</v>
      </c>
      <c r="AR17" s="178">
        <v>684</v>
      </c>
      <c r="AS17" s="179">
        <v>2</v>
      </c>
      <c r="AT17" s="198">
        <v>0</v>
      </c>
      <c r="AU17" s="199">
        <v>0</v>
      </c>
      <c r="AV17" s="200">
        <v>0</v>
      </c>
      <c r="AW17" s="180">
        <v>1774</v>
      </c>
      <c r="AX17" s="172">
        <v>0</v>
      </c>
      <c r="AY17" s="173">
        <v>0</v>
      </c>
      <c r="AZ17" s="174">
        <v>0</v>
      </c>
      <c r="BA17" s="201">
        <v>1086</v>
      </c>
      <c r="BB17" s="202">
        <v>1600</v>
      </c>
      <c r="BC17" s="347">
        <v>2440</v>
      </c>
      <c r="BD17" s="355">
        <f t="shared" si="0"/>
        <v>210791</v>
      </c>
      <c r="BE17" s="356">
        <f t="shared" si="1"/>
        <v>90765</v>
      </c>
      <c r="BF17" s="357">
        <f t="shared" si="2"/>
        <v>34856</v>
      </c>
    </row>
    <row r="18" spans="1:58">
      <c r="A18" s="204" t="s">
        <v>39</v>
      </c>
      <c r="B18" s="172">
        <v>776</v>
      </c>
      <c r="C18" s="173">
        <v>309</v>
      </c>
      <c r="D18" s="174">
        <v>15</v>
      </c>
      <c r="E18" s="175">
        <v>10730</v>
      </c>
      <c r="F18" s="176">
        <v>15935</v>
      </c>
      <c r="G18" s="177">
        <v>286</v>
      </c>
      <c r="H18" s="178">
        <v>4516</v>
      </c>
      <c r="I18" s="179">
        <v>905</v>
      </c>
      <c r="J18" s="180">
        <v>82</v>
      </c>
      <c r="K18" s="184">
        <v>0</v>
      </c>
      <c r="L18" s="185">
        <v>0</v>
      </c>
      <c r="M18" s="186">
        <v>0</v>
      </c>
      <c r="N18" s="187">
        <v>320</v>
      </c>
      <c r="O18" s="187">
        <v>0</v>
      </c>
      <c r="P18" s="188">
        <v>168</v>
      </c>
      <c r="Q18" s="189">
        <v>0</v>
      </c>
      <c r="R18" s="190">
        <v>0</v>
      </c>
      <c r="S18" s="191">
        <v>39</v>
      </c>
      <c r="T18" s="192">
        <v>0</v>
      </c>
      <c r="U18" s="193">
        <v>0</v>
      </c>
      <c r="V18" s="194">
        <v>1</v>
      </c>
      <c r="W18" s="327">
        <v>0</v>
      </c>
      <c r="X18" s="327">
        <v>0</v>
      </c>
      <c r="Y18" s="326">
        <v>0</v>
      </c>
      <c r="Z18" s="175">
        <v>548</v>
      </c>
      <c r="AA18" s="176">
        <v>2</v>
      </c>
      <c r="AB18" s="177">
        <v>36</v>
      </c>
      <c r="AC18" s="181">
        <v>157</v>
      </c>
      <c r="AD18" s="182">
        <v>131</v>
      </c>
      <c r="AE18" s="183">
        <v>3</v>
      </c>
      <c r="AF18" s="309">
        <v>0</v>
      </c>
      <c r="AG18" s="310">
        <v>0</v>
      </c>
      <c r="AH18" s="311">
        <v>0</v>
      </c>
      <c r="AI18" s="195">
        <v>0</v>
      </c>
      <c r="AJ18" s="196">
        <v>0</v>
      </c>
      <c r="AK18" s="197">
        <v>0</v>
      </c>
      <c r="AL18" s="187">
        <v>0</v>
      </c>
      <c r="AM18" s="187">
        <v>0</v>
      </c>
      <c r="AN18" s="188">
        <v>0</v>
      </c>
      <c r="AO18" s="178">
        <v>50</v>
      </c>
      <c r="AP18" s="179">
        <v>30</v>
      </c>
      <c r="AQ18" s="198">
        <v>1</v>
      </c>
      <c r="AR18" s="178">
        <v>46</v>
      </c>
      <c r="AS18" s="179">
        <v>0</v>
      </c>
      <c r="AT18" s="198">
        <v>0</v>
      </c>
      <c r="AU18" s="199">
        <v>0</v>
      </c>
      <c r="AV18" s="200">
        <v>0</v>
      </c>
      <c r="AW18" s="180">
        <v>10</v>
      </c>
      <c r="AX18" s="172">
        <v>0</v>
      </c>
      <c r="AY18" s="173">
        <v>0</v>
      </c>
      <c r="AZ18" s="174">
        <v>0</v>
      </c>
      <c r="BA18" s="201">
        <v>140</v>
      </c>
      <c r="BB18" s="202">
        <v>50</v>
      </c>
      <c r="BC18" s="347">
        <v>66</v>
      </c>
      <c r="BD18" s="355">
        <f t="shared" si="0"/>
        <v>17283</v>
      </c>
      <c r="BE18" s="356">
        <f t="shared" si="1"/>
        <v>17362</v>
      </c>
      <c r="BF18" s="357">
        <f t="shared" si="2"/>
        <v>707</v>
      </c>
    </row>
    <row r="19" spans="1:58">
      <c r="A19" s="204" t="s">
        <v>40</v>
      </c>
      <c r="B19" s="172">
        <v>364</v>
      </c>
      <c r="C19" s="173">
        <v>259</v>
      </c>
      <c r="D19" s="174">
        <v>1</v>
      </c>
      <c r="E19" s="175">
        <v>3153</v>
      </c>
      <c r="F19" s="176">
        <v>4855</v>
      </c>
      <c r="G19" s="177">
        <v>45</v>
      </c>
      <c r="H19" s="178">
        <v>1174</v>
      </c>
      <c r="I19" s="179">
        <v>171</v>
      </c>
      <c r="J19" s="180">
        <v>9</v>
      </c>
      <c r="K19" s="184">
        <v>0</v>
      </c>
      <c r="L19" s="185">
        <v>0</v>
      </c>
      <c r="M19" s="186">
        <v>0</v>
      </c>
      <c r="N19" s="187">
        <v>0</v>
      </c>
      <c r="O19" s="187">
        <v>0</v>
      </c>
      <c r="P19" s="188">
        <v>13</v>
      </c>
      <c r="Q19" s="189">
        <v>0</v>
      </c>
      <c r="R19" s="190">
        <v>0</v>
      </c>
      <c r="S19" s="191">
        <v>0</v>
      </c>
      <c r="T19" s="192">
        <v>0</v>
      </c>
      <c r="U19" s="193">
        <v>0</v>
      </c>
      <c r="V19" s="194">
        <v>0</v>
      </c>
      <c r="W19" s="327">
        <v>0</v>
      </c>
      <c r="X19" s="326">
        <v>0</v>
      </c>
      <c r="Y19" s="327">
        <v>0</v>
      </c>
      <c r="Z19" s="175">
        <v>72</v>
      </c>
      <c r="AA19" s="176">
        <v>0</v>
      </c>
      <c r="AB19" s="177">
        <v>0</v>
      </c>
      <c r="AC19" s="181">
        <v>0</v>
      </c>
      <c r="AD19" s="182">
        <v>0</v>
      </c>
      <c r="AE19" s="183">
        <v>0</v>
      </c>
      <c r="AF19" s="309">
        <v>0</v>
      </c>
      <c r="AG19" s="310">
        <v>0</v>
      </c>
      <c r="AH19" s="311">
        <v>0</v>
      </c>
      <c r="AI19" s="195">
        <v>0</v>
      </c>
      <c r="AJ19" s="196">
        <v>0</v>
      </c>
      <c r="AK19" s="197">
        <v>0</v>
      </c>
      <c r="AL19" s="187">
        <v>0</v>
      </c>
      <c r="AM19" s="187">
        <v>0</v>
      </c>
      <c r="AN19" s="188">
        <v>0</v>
      </c>
      <c r="AO19" s="178">
        <v>0</v>
      </c>
      <c r="AP19" s="179">
        <v>0</v>
      </c>
      <c r="AQ19" s="198">
        <v>0</v>
      </c>
      <c r="AR19" s="178">
        <v>10</v>
      </c>
      <c r="AS19" s="179">
        <v>0</v>
      </c>
      <c r="AT19" s="198">
        <v>0</v>
      </c>
      <c r="AU19" s="199">
        <v>0</v>
      </c>
      <c r="AV19" s="200">
        <v>0</v>
      </c>
      <c r="AW19" s="180">
        <v>0</v>
      </c>
      <c r="AX19" s="172">
        <v>0</v>
      </c>
      <c r="AY19" s="173">
        <v>0</v>
      </c>
      <c r="AZ19" s="174">
        <v>0</v>
      </c>
      <c r="BA19" s="201">
        <v>64</v>
      </c>
      <c r="BB19" s="202">
        <v>143</v>
      </c>
      <c r="BC19" s="347">
        <v>19</v>
      </c>
      <c r="BD19" s="355">
        <f t="shared" si="0"/>
        <v>4837</v>
      </c>
      <c r="BE19" s="356">
        <f t="shared" si="1"/>
        <v>5428</v>
      </c>
      <c r="BF19" s="357">
        <f t="shared" si="2"/>
        <v>87</v>
      </c>
    </row>
    <row r="20" spans="1:58">
      <c r="A20" s="204" t="s">
        <v>41</v>
      </c>
      <c r="B20" s="172">
        <v>3280</v>
      </c>
      <c r="C20" s="173">
        <v>1790</v>
      </c>
      <c r="D20" s="174">
        <v>250</v>
      </c>
      <c r="E20" s="175">
        <v>82042</v>
      </c>
      <c r="F20" s="176">
        <v>37010</v>
      </c>
      <c r="G20" s="177">
        <v>9076</v>
      </c>
      <c r="H20" s="178">
        <v>29644</v>
      </c>
      <c r="I20" s="179">
        <v>6343</v>
      </c>
      <c r="J20" s="180">
        <v>1272</v>
      </c>
      <c r="K20" s="184">
        <v>0</v>
      </c>
      <c r="L20" s="185">
        <v>0</v>
      </c>
      <c r="M20" s="186">
        <v>8</v>
      </c>
      <c r="N20" s="187">
        <v>0</v>
      </c>
      <c r="O20" s="187">
        <v>0</v>
      </c>
      <c r="P20" s="188">
        <v>1320</v>
      </c>
      <c r="Q20" s="189">
        <v>0</v>
      </c>
      <c r="R20" s="190">
        <v>0</v>
      </c>
      <c r="S20" s="191">
        <v>39</v>
      </c>
      <c r="T20" s="192">
        <v>0</v>
      </c>
      <c r="U20" s="193">
        <v>0</v>
      </c>
      <c r="V20" s="194">
        <v>48</v>
      </c>
      <c r="W20" s="327">
        <v>0</v>
      </c>
      <c r="X20" s="327">
        <v>0</v>
      </c>
      <c r="Y20" s="327">
        <v>1</v>
      </c>
      <c r="Z20" s="175">
        <v>21973</v>
      </c>
      <c r="AA20" s="176">
        <v>4783</v>
      </c>
      <c r="AB20" s="177">
        <v>2695</v>
      </c>
      <c r="AC20" s="181">
        <v>2</v>
      </c>
      <c r="AD20" s="182">
        <v>1</v>
      </c>
      <c r="AE20" s="183">
        <v>8</v>
      </c>
      <c r="AF20" s="309">
        <v>0</v>
      </c>
      <c r="AG20" s="310">
        <v>0</v>
      </c>
      <c r="AH20" s="311">
        <v>200</v>
      </c>
      <c r="AI20" s="195">
        <v>0</v>
      </c>
      <c r="AJ20" s="196">
        <v>0</v>
      </c>
      <c r="AK20" s="197">
        <v>226</v>
      </c>
      <c r="AL20" s="187">
        <v>0</v>
      </c>
      <c r="AM20" s="187">
        <v>0</v>
      </c>
      <c r="AN20" s="188">
        <v>29</v>
      </c>
      <c r="AO20" s="178">
        <v>324</v>
      </c>
      <c r="AP20" s="179">
        <v>189</v>
      </c>
      <c r="AQ20" s="198">
        <v>3</v>
      </c>
      <c r="AR20" s="178">
        <v>146</v>
      </c>
      <c r="AS20" s="179">
        <v>0</v>
      </c>
      <c r="AT20" s="198">
        <v>0</v>
      </c>
      <c r="AU20" s="199">
        <v>0</v>
      </c>
      <c r="AV20" s="200">
        <v>0</v>
      </c>
      <c r="AW20" s="180">
        <v>79</v>
      </c>
      <c r="AX20" s="172">
        <v>0</v>
      </c>
      <c r="AY20" s="173">
        <v>0</v>
      </c>
      <c r="AZ20" s="174">
        <v>0</v>
      </c>
      <c r="BA20" s="201">
        <v>546</v>
      </c>
      <c r="BB20" s="202">
        <v>486</v>
      </c>
      <c r="BC20" s="347">
        <v>429</v>
      </c>
      <c r="BD20" s="355">
        <f t="shared" si="0"/>
        <v>137957</v>
      </c>
      <c r="BE20" s="356">
        <f t="shared" si="1"/>
        <v>50602</v>
      </c>
      <c r="BF20" s="357">
        <f t="shared" si="2"/>
        <v>15683</v>
      </c>
    </row>
    <row r="21" spans="1:58">
      <c r="A21" s="204" t="s">
        <v>42</v>
      </c>
      <c r="B21" s="172">
        <v>1520</v>
      </c>
      <c r="C21" s="173">
        <v>468</v>
      </c>
      <c r="D21" s="174">
        <v>15</v>
      </c>
      <c r="E21" s="175">
        <v>44658</v>
      </c>
      <c r="F21" s="176">
        <v>34537</v>
      </c>
      <c r="G21" s="177">
        <v>1330</v>
      </c>
      <c r="H21" s="178">
        <v>21546</v>
      </c>
      <c r="I21" s="179">
        <v>3574</v>
      </c>
      <c r="J21" s="180">
        <v>446</v>
      </c>
      <c r="K21" s="184">
        <v>0</v>
      </c>
      <c r="L21" s="185">
        <v>0</v>
      </c>
      <c r="M21" s="186">
        <v>5</v>
      </c>
      <c r="N21" s="187">
        <v>408</v>
      </c>
      <c r="O21" s="187">
        <v>0</v>
      </c>
      <c r="P21" s="188">
        <v>148</v>
      </c>
      <c r="Q21" s="189">
        <v>0</v>
      </c>
      <c r="R21" s="190">
        <v>0</v>
      </c>
      <c r="S21" s="191">
        <v>8</v>
      </c>
      <c r="T21" s="192">
        <v>0</v>
      </c>
      <c r="U21" s="193">
        <v>0</v>
      </c>
      <c r="V21" s="194">
        <v>1</v>
      </c>
      <c r="W21" s="327">
        <v>0</v>
      </c>
      <c r="X21" s="326">
        <v>0</v>
      </c>
      <c r="Y21" s="326">
        <v>0</v>
      </c>
      <c r="Z21" s="175">
        <v>5816</v>
      </c>
      <c r="AA21" s="176">
        <v>3281</v>
      </c>
      <c r="AB21" s="177">
        <v>93</v>
      </c>
      <c r="AC21" s="181">
        <v>148</v>
      </c>
      <c r="AD21" s="182">
        <v>178</v>
      </c>
      <c r="AE21" s="183">
        <v>20</v>
      </c>
      <c r="AF21" s="309">
        <v>0</v>
      </c>
      <c r="AG21" s="310">
        <v>0</v>
      </c>
      <c r="AH21" s="311">
        <v>0</v>
      </c>
      <c r="AI21" s="195">
        <v>0</v>
      </c>
      <c r="AJ21" s="196">
        <v>0</v>
      </c>
      <c r="AK21" s="197">
        <v>0</v>
      </c>
      <c r="AL21" s="187">
        <v>0</v>
      </c>
      <c r="AM21" s="187">
        <v>0</v>
      </c>
      <c r="AN21" s="188">
        <v>0</v>
      </c>
      <c r="AO21" s="178">
        <v>0</v>
      </c>
      <c r="AP21" s="179">
        <v>0</v>
      </c>
      <c r="AQ21" s="198">
        <v>0</v>
      </c>
      <c r="AR21" s="178">
        <v>192</v>
      </c>
      <c r="AS21" s="179">
        <v>34</v>
      </c>
      <c r="AT21" s="198">
        <v>0</v>
      </c>
      <c r="AU21" s="199">
        <v>0</v>
      </c>
      <c r="AV21" s="200">
        <v>0</v>
      </c>
      <c r="AW21" s="180">
        <v>3</v>
      </c>
      <c r="AX21" s="172">
        <v>0</v>
      </c>
      <c r="AY21" s="173">
        <v>0</v>
      </c>
      <c r="AZ21" s="174">
        <v>0</v>
      </c>
      <c r="BA21" s="201">
        <v>442</v>
      </c>
      <c r="BB21" s="202">
        <v>124</v>
      </c>
      <c r="BC21" s="347">
        <v>119</v>
      </c>
      <c r="BD21" s="355">
        <f t="shared" si="0"/>
        <v>74730</v>
      </c>
      <c r="BE21" s="356">
        <f t="shared" si="1"/>
        <v>42196</v>
      </c>
      <c r="BF21" s="357">
        <f t="shared" si="2"/>
        <v>2188</v>
      </c>
    </row>
    <row r="22" spans="1:58">
      <c r="A22" s="204" t="s">
        <v>43</v>
      </c>
      <c r="B22" s="172">
        <v>1405</v>
      </c>
      <c r="C22" s="173">
        <v>649</v>
      </c>
      <c r="D22" s="174">
        <v>161</v>
      </c>
      <c r="E22" s="175">
        <v>70267</v>
      </c>
      <c r="F22" s="176">
        <v>20058</v>
      </c>
      <c r="G22" s="177">
        <v>4916</v>
      </c>
      <c r="H22" s="178">
        <v>71004</v>
      </c>
      <c r="I22" s="179">
        <v>5902</v>
      </c>
      <c r="J22" s="180">
        <v>2807</v>
      </c>
      <c r="K22" s="184">
        <v>0</v>
      </c>
      <c r="L22" s="185">
        <v>0</v>
      </c>
      <c r="M22" s="186">
        <v>0</v>
      </c>
      <c r="N22" s="187">
        <v>3619</v>
      </c>
      <c r="O22" s="187">
        <v>0</v>
      </c>
      <c r="P22" s="188">
        <v>210</v>
      </c>
      <c r="Q22" s="189">
        <v>0</v>
      </c>
      <c r="R22" s="190">
        <v>0</v>
      </c>
      <c r="S22" s="191">
        <v>1187</v>
      </c>
      <c r="T22" s="192">
        <v>0</v>
      </c>
      <c r="U22" s="193">
        <v>0</v>
      </c>
      <c r="V22" s="194">
        <v>1</v>
      </c>
      <c r="W22" s="327">
        <v>0</v>
      </c>
      <c r="X22" s="326">
        <v>0</v>
      </c>
      <c r="Y22" s="327">
        <v>1</v>
      </c>
      <c r="Z22" s="175">
        <v>328</v>
      </c>
      <c r="AA22" s="176">
        <v>0</v>
      </c>
      <c r="AB22" s="177">
        <v>1</v>
      </c>
      <c r="AC22" s="181">
        <v>0</v>
      </c>
      <c r="AD22" s="182">
        <v>0</v>
      </c>
      <c r="AE22" s="183">
        <v>0</v>
      </c>
      <c r="AF22" s="309">
        <v>0</v>
      </c>
      <c r="AG22" s="310">
        <v>0</v>
      </c>
      <c r="AH22" s="311">
        <v>0</v>
      </c>
      <c r="AI22" s="195">
        <v>0</v>
      </c>
      <c r="AJ22" s="196">
        <v>0</v>
      </c>
      <c r="AK22" s="197">
        <v>0</v>
      </c>
      <c r="AL22" s="187">
        <v>0</v>
      </c>
      <c r="AM22" s="187">
        <v>0</v>
      </c>
      <c r="AN22" s="188">
        <v>0</v>
      </c>
      <c r="AO22" s="178">
        <v>389</v>
      </c>
      <c r="AP22" s="179">
        <v>198</v>
      </c>
      <c r="AQ22" s="198">
        <v>23</v>
      </c>
      <c r="AR22" s="178">
        <v>2045</v>
      </c>
      <c r="AS22" s="179">
        <v>21</v>
      </c>
      <c r="AT22" s="198">
        <v>0</v>
      </c>
      <c r="AU22" s="199">
        <v>0</v>
      </c>
      <c r="AV22" s="200">
        <v>0</v>
      </c>
      <c r="AW22" s="180">
        <v>62</v>
      </c>
      <c r="AX22" s="172">
        <v>0</v>
      </c>
      <c r="AY22" s="173">
        <v>0</v>
      </c>
      <c r="AZ22" s="174">
        <v>0</v>
      </c>
      <c r="BA22" s="201">
        <v>152</v>
      </c>
      <c r="BB22" s="202">
        <v>42</v>
      </c>
      <c r="BC22" s="347">
        <v>84</v>
      </c>
      <c r="BD22" s="355">
        <f t="shared" si="0"/>
        <v>149209</v>
      </c>
      <c r="BE22" s="356">
        <f t="shared" si="1"/>
        <v>26870</v>
      </c>
      <c r="BF22" s="357">
        <f t="shared" si="2"/>
        <v>9453</v>
      </c>
    </row>
    <row r="23" spans="1:58">
      <c r="A23" s="204" t="s">
        <v>44</v>
      </c>
      <c r="B23" s="172">
        <v>345</v>
      </c>
      <c r="C23" s="173">
        <v>236</v>
      </c>
      <c r="D23" s="174">
        <v>3</v>
      </c>
      <c r="E23" s="175">
        <v>3817</v>
      </c>
      <c r="F23" s="176">
        <v>5148</v>
      </c>
      <c r="G23" s="177">
        <v>39</v>
      </c>
      <c r="H23" s="178">
        <v>996</v>
      </c>
      <c r="I23" s="179">
        <v>357</v>
      </c>
      <c r="J23" s="180">
        <v>3</v>
      </c>
      <c r="K23" s="184">
        <v>0</v>
      </c>
      <c r="L23" s="185">
        <v>0</v>
      </c>
      <c r="M23" s="186">
        <v>0</v>
      </c>
      <c r="N23" s="187">
        <v>36</v>
      </c>
      <c r="O23" s="187">
        <v>0</v>
      </c>
      <c r="P23" s="188">
        <v>1</v>
      </c>
      <c r="Q23" s="189">
        <v>0</v>
      </c>
      <c r="R23" s="190">
        <v>0</v>
      </c>
      <c r="S23" s="191">
        <v>0</v>
      </c>
      <c r="T23" s="192">
        <v>0</v>
      </c>
      <c r="U23" s="193">
        <v>0</v>
      </c>
      <c r="V23" s="194">
        <v>0</v>
      </c>
      <c r="W23" s="327">
        <v>0</v>
      </c>
      <c r="X23" s="327">
        <v>0</v>
      </c>
      <c r="Y23" s="326">
        <v>0</v>
      </c>
      <c r="Z23" s="175">
        <v>80</v>
      </c>
      <c r="AA23" s="176">
        <v>0</v>
      </c>
      <c r="AB23" s="177">
        <v>0</v>
      </c>
      <c r="AC23" s="181">
        <v>0</v>
      </c>
      <c r="AD23" s="182">
        <v>0</v>
      </c>
      <c r="AE23" s="183">
        <v>0</v>
      </c>
      <c r="AF23" s="309">
        <v>0</v>
      </c>
      <c r="AG23" s="310">
        <v>0</v>
      </c>
      <c r="AH23" s="311">
        <v>0</v>
      </c>
      <c r="AI23" s="195">
        <v>0</v>
      </c>
      <c r="AJ23" s="196">
        <v>0</v>
      </c>
      <c r="AK23" s="197">
        <v>0</v>
      </c>
      <c r="AL23" s="187">
        <v>0</v>
      </c>
      <c r="AM23" s="187">
        <v>0</v>
      </c>
      <c r="AN23" s="188">
        <v>0</v>
      </c>
      <c r="AO23" s="178">
        <v>0</v>
      </c>
      <c r="AP23" s="179">
        <v>0</v>
      </c>
      <c r="AQ23" s="198">
        <v>0</v>
      </c>
      <c r="AR23" s="178">
        <v>57</v>
      </c>
      <c r="AS23" s="179">
        <v>0</v>
      </c>
      <c r="AT23" s="198">
        <v>0</v>
      </c>
      <c r="AU23" s="199">
        <v>0</v>
      </c>
      <c r="AV23" s="200">
        <v>0</v>
      </c>
      <c r="AW23" s="180">
        <v>0</v>
      </c>
      <c r="AX23" s="172">
        <v>0</v>
      </c>
      <c r="AY23" s="173">
        <v>0</v>
      </c>
      <c r="AZ23" s="174">
        <v>0</v>
      </c>
      <c r="BA23" s="201">
        <v>36</v>
      </c>
      <c r="BB23" s="202">
        <v>36</v>
      </c>
      <c r="BC23" s="347">
        <v>3</v>
      </c>
      <c r="BD23" s="355">
        <f t="shared" si="0"/>
        <v>5367</v>
      </c>
      <c r="BE23" s="356">
        <f t="shared" si="1"/>
        <v>5777</v>
      </c>
      <c r="BF23" s="357">
        <f t="shared" si="2"/>
        <v>49</v>
      </c>
    </row>
    <row r="24" spans="1:58">
      <c r="A24" s="204" t="s">
        <v>45</v>
      </c>
      <c r="B24" s="172">
        <v>487</v>
      </c>
      <c r="C24" s="173">
        <v>360</v>
      </c>
      <c r="D24" s="174">
        <v>21</v>
      </c>
      <c r="E24" s="175">
        <v>13392</v>
      </c>
      <c r="F24" s="176">
        <v>9078</v>
      </c>
      <c r="G24" s="177">
        <v>571</v>
      </c>
      <c r="H24" s="178">
        <v>4514</v>
      </c>
      <c r="I24" s="179">
        <v>692</v>
      </c>
      <c r="J24" s="180">
        <v>53</v>
      </c>
      <c r="K24" s="184">
        <v>0</v>
      </c>
      <c r="L24" s="185">
        <v>0</v>
      </c>
      <c r="M24" s="186">
        <v>0</v>
      </c>
      <c r="N24" s="187">
        <v>957</v>
      </c>
      <c r="O24" s="187">
        <v>0</v>
      </c>
      <c r="P24" s="188">
        <v>407</v>
      </c>
      <c r="Q24" s="189">
        <v>0</v>
      </c>
      <c r="R24" s="190">
        <v>0</v>
      </c>
      <c r="S24" s="191">
        <v>20</v>
      </c>
      <c r="T24" s="192">
        <v>0</v>
      </c>
      <c r="U24" s="193">
        <v>0</v>
      </c>
      <c r="V24" s="194">
        <v>3</v>
      </c>
      <c r="W24" s="326">
        <v>0</v>
      </c>
      <c r="X24" s="327">
        <v>0</v>
      </c>
      <c r="Y24" s="327">
        <v>0</v>
      </c>
      <c r="Z24" s="175">
        <v>2795</v>
      </c>
      <c r="AA24" s="176">
        <v>1256</v>
      </c>
      <c r="AB24" s="177">
        <v>409</v>
      </c>
      <c r="AC24" s="181">
        <v>12</v>
      </c>
      <c r="AD24" s="182">
        <v>10</v>
      </c>
      <c r="AE24" s="183">
        <v>2</v>
      </c>
      <c r="AF24" s="309">
        <v>0</v>
      </c>
      <c r="AG24" s="310">
        <v>0</v>
      </c>
      <c r="AH24" s="311">
        <v>0</v>
      </c>
      <c r="AI24" s="195">
        <v>0</v>
      </c>
      <c r="AJ24" s="196">
        <v>0</v>
      </c>
      <c r="AK24" s="197">
        <v>61</v>
      </c>
      <c r="AL24" s="187">
        <v>0</v>
      </c>
      <c r="AM24" s="187">
        <v>0</v>
      </c>
      <c r="AN24" s="188">
        <v>0</v>
      </c>
      <c r="AO24" s="178">
        <v>242</v>
      </c>
      <c r="AP24" s="179">
        <v>126</v>
      </c>
      <c r="AQ24" s="198">
        <v>2</v>
      </c>
      <c r="AR24" s="178">
        <v>12</v>
      </c>
      <c r="AS24" s="179">
        <v>0</v>
      </c>
      <c r="AT24" s="198">
        <v>0</v>
      </c>
      <c r="AU24" s="199">
        <v>0</v>
      </c>
      <c r="AV24" s="200">
        <v>0</v>
      </c>
      <c r="AW24" s="180">
        <v>0</v>
      </c>
      <c r="AX24" s="172">
        <v>0</v>
      </c>
      <c r="AY24" s="173">
        <v>0</v>
      </c>
      <c r="AZ24" s="174">
        <v>0</v>
      </c>
      <c r="BA24" s="201">
        <v>82</v>
      </c>
      <c r="BB24" s="202">
        <v>246</v>
      </c>
      <c r="BC24" s="347">
        <v>28</v>
      </c>
      <c r="BD24" s="355">
        <f t="shared" si="0"/>
        <v>22493</v>
      </c>
      <c r="BE24" s="356">
        <f t="shared" si="1"/>
        <v>11768</v>
      </c>
      <c r="BF24" s="357">
        <f t="shared" si="2"/>
        <v>1577</v>
      </c>
    </row>
    <row r="25" spans="1:58">
      <c r="A25" s="205" t="s">
        <v>46</v>
      </c>
      <c r="B25" s="172">
        <v>0</v>
      </c>
      <c r="C25" s="173">
        <v>0</v>
      </c>
      <c r="D25" s="174">
        <v>2</v>
      </c>
      <c r="E25" s="175">
        <v>0</v>
      </c>
      <c r="F25" s="176">
        <v>0</v>
      </c>
      <c r="G25" s="177">
        <v>2</v>
      </c>
      <c r="H25" s="178">
        <v>55977</v>
      </c>
      <c r="I25" s="179">
        <v>16698</v>
      </c>
      <c r="J25" s="180">
        <v>3374</v>
      </c>
      <c r="K25" s="184">
        <v>0</v>
      </c>
      <c r="L25" s="185">
        <v>0</v>
      </c>
      <c r="M25" s="186">
        <v>0</v>
      </c>
      <c r="N25" s="187">
        <v>0</v>
      </c>
      <c r="O25" s="187">
        <v>0</v>
      </c>
      <c r="P25" s="188">
        <v>0</v>
      </c>
      <c r="Q25" s="189">
        <v>0</v>
      </c>
      <c r="R25" s="190">
        <v>0</v>
      </c>
      <c r="S25" s="191">
        <v>1</v>
      </c>
      <c r="T25" s="192">
        <v>0</v>
      </c>
      <c r="U25" s="193">
        <v>0</v>
      </c>
      <c r="V25" s="194">
        <v>1</v>
      </c>
      <c r="W25" s="327">
        <v>0</v>
      </c>
      <c r="X25" s="326">
        <v>0</v>
      </c>
      <c r="Y25" s="326">
        <v>0</v>
      </c>
      <c r="Z25" s="175">
        <v>0</v>
      </c>
      <c r="AA25" s="176">
        <v>0</v>
      </c>
      <c r="AB25" s="177">
        <v>0</v>
      </c>
      <c r="AC25" s="181">
        <v>0</v>
      </c>
      <c r="AD25" s="182">
        <v>0</v>
      </c>
      <c r="AE25" s="183">
        <v>5</v>
      </c>
      <c r="AF25" s="309">
        <v>0</v>
      </c>
      <c r="AG25" s="310">
        <v>0</v>
      </c>
      <c r="AH25" s="311">
        <v>0</v>
      </c>
      <c r="AI25" s="195">
        <v>0</v>
      </c>
      <c r="AJ25" s="196">
        <v>0</v>
      </c>
      <c r="AK25" s="197">
        <v>0</v>
      </c>
      <c r="AL25" s="187">
        <v>0</v>
      </c>
      <c r="AM25" s="187">
        <v>0</v>
      </c>
      <c r="AN25" s="188">
        <v>0</v>
      </c>
      <c r="AO25" s="178">
        <v>0</v>
      </c>
      <c r="AP25" s="179">
        <v>0</v>
      </c>
      <c r="AQ25" s="198">
        <v>0</v>
      </c>
      <c r="AR25" s="178">
        <v>0</v>
      </c>
      <c r="AS25" s="179">
        <v>0</v>
      </c>
      <c r="AT25" s="198">
        <v>0</v>
      </c>
      <c r="AU25" s="199">
        <v>0</v>
      </c>
      <c r="AV25" s="200">
        <v>0</v>
      </c>
      <c r="AW25" s="180">
        <v>0</v>
      </c>
      <c r="AX25" s="172">
        <v>0</v>
      </c>
      <c r="AY25" s="173">
        <v>0</v>
      </c>
      <c r="AZ25" s="174">
        <v>0</v>
      </c>
      <c r="BA25" s="201">
        <v>36</v>
      </c>
      <c r="BB25" s="202">
        <v>36</v>
      </c>
      <c r="BC25" s="347">
        <v>0</v>
      </c>
      <c r="BD25" s="355">
        <f t="shared" si="0"/>
        <v>56013</v>
      </c>
      <c r="BE25" s="356">
        <f t="shared" si="1"/>
        <v>16734</v>
      </c>
      <c r="BF25" s="357">
        <f t="shared" si="2"/>
        <v>3385</v>
      </c>
    </row>
    <row r="26" spans="1:58">
      <c r="A26" s="204" t="s">
        <v>47</v>
      </c>
      <c r="B26" s="172">
        <v>1364</v>
      </c>
      <c r="C26" s="173">
        <v>793</v>
      </c>
      <c r="D26" s="174">
        <v>305</v>
      </c>
      <c r="E26" s="175">
        <v>97984</v>
      </c>
      <c r="F26" s="176">
        <v>59377</v>
      </c>
      <c r="G26" s="177">
        <v>14917</v>
      </c>
      <c r="H26" s="178">
        <v>8918</v>
      </c>
      <c r="I26" s="179">
        <v>1953</v>
      </c>
      <c r="J26" s="180">
        <v>1069</v>
      </c>
      <c r="K26" s="184">
        <v>0</v>
      </c>
      <c r="L26" s="185">
        <v>0</v>
      </c>
      <c r="M26" s="186">
        <v>5</v>
      </c>
      <c r="N26" s="187">
        <v>5383</v>
      </c>
      <c r="O26" s="187">
        <v>0</v>
      </c>
      <c r="P26" s="188">
        <v>664</v>
      </c>
      <c r="Q26" s="189">
        <v>0</v>
      </c>
      <c r="R26" s="190">
        <v>0</v>
      </c>
      <c r="S26" s="191">
        <v>3</v>
      </c>
      <c r="T26" s="192">
        <v>0</v>
      </c>
      <c r="U26" s="193">
        <v>0</v>
      </c>
      <c r="V26" s="194">
        <v>2</v>
      </c>
      <c r="W26" s="326">
        <v>0</v>
      </c>
      <c r="X26" s="327">
        <v>0</v>
      </c>
      <c r="Y26" s="327">
        <v>14</v>
      </c>
      <c r="Z26" s="175">
        <v>15782</v>
      </c>
      <c r="AA26" s="176">
        <v>6759</v>
      </c>
      <c r="AB26" s="177">
        <v>2152</v>
      </c>
      <c r="AC26" s="181">
        <v>162</v>
      </c>
      <c r="AD26" s="182">
        <v>270</v>
      </c>
      <c r="AE26" s="183">
        <v>166</v>
      </c>
      <c r="AF26" s="309">
        <v>0</v>
      </c>
      <c r="AG26" s="310">
        <v>0</v>
      </c>
      <c r="AH26" s="311">
        <v>495</v>
      </c>
      <c r="AI26" s="195">
        <v>0</v>
      </c>
      <c r="AJ26" s="196">
        <v>0</v>
      </c>
      <c r="AK26" s="197">
        <v>63</v>
      </c>
      <c r="AL26" s="187">
        <v>0</v>
      </c>
      <c r="AM26" s="187">
        <v>0</v>
      </c>
      <c r="AN26" s="188">
        <v>6</v>
      </c>
      <c r="AO26" s="178">
        <v>688</v>
      </c>
      <c r="AP26" s="179">
        <v>280</v>
      </c>
      <c r="AQ26" s="198">
        <v>109</v>
      </c>
      <c r="AR26" s="178">
        <v>786</v>
      </c>
      <c r="AS26" s="179">
        <v>34</v>
      </c>
      <c r="AT26" s="198">
        <v>0</v>
      </c>
      <c r="AU26" s="199">
        <v>0</v>
      </c>
      <c r="AV26" s="200">
        <v>0</v>
      </c>
      <c r="AW26" s="180">
        <v>4</v>
      </c>
      <c r="AX26" s="172">
        <v>0</v>
      </c>
      <c r="AY26" s="173">
        <v>0</v>
      </c>
      <c r="AZ26" s="174">
        <v>0</v>
      </c>
      <c r="BA26" s="201">
        <v>222</v>
      </c>
      <c r="BB26" s="202">
        <v>405</v>
      </c>
      <c r="BC26" s="347">
        <v>248</v>
      </c>
      <c r="BD26" s="355">
        <f t="shared" si="0"/>
        <v>131289</v>
      </c>
      <c r="BE26" s="356">
        <f t="shared" si="1"/>
        <v>69871</v>
      </c>
      <c r="BF26" s="357">
        <f t="shared" si="2"/>
        <v>20222</v>
      </c>
    </row>
    <row r="27" spans="1:58">
      <c r="A27" s="204" t="s">
        <v>48</v>
      </c>
      <c r="B27" s="172">
        <v>1373</v>
      </c>
      <c r="C27" s="173">
        <v>1755</v>
      </c>
      <c r="D27" s="174">
        <v>52</v>
      </c>
      <c r="E27" s="175">
        <v>28398</v>
      </c>
      <c r="F27" s="176">
        <v>13022</v>
      </c>
      <c r="G27" s="177">
        <v>4591</v>
      </c>
      <c r="H27" s="178">
        <v>41941</v>
      </c>
      <c r="I27" s="179">
        <v>2008</v>
      </c>
      <c r="J27" s="180">
        <v>70</v>
      </c>
      <c r="K27" s="184">
        <v>0</v>
      </c>
      <c r="L27" s="185">
        <v>0</v>
      </c>
      <c r="M27" s="186">
        <v>37</v>
      </c>
      <c r="N27" s="187">
        <v>2073</v>
      </c>
      <c r="O27" s="187">
        <v>0</v>
      </c>
      <c r="P27" s="188">
        <v>621</v>
      </c>
      <c r="Q27" s="189">
        <v>0</v>
      </c>
      <c r="R27" s="190">
        <v>0</v>
      </c>
      <c r="S27" s="191">
        <v>4</v>
      </c>
      <c r="T27" s="192">
        <v>0</v>
      </c>
      <c r="U27" s="193">
        <v>0</v>
      </c>
      <c r="V27" s="194">
        <v>1</v>
      </c>
      <c r="W27" s="326">
        <v>0</v>
      </c>
      <c r="X27" s="326">
        <v>0</v>
      </c>
      <c r="Y27" s="327">
        <v>2</v>
      </c>
      <c r="Z27" s="175">
        <v>4127</v>
      </c>
      <c r="AA27" s="176">
        <v>1156</v>
      </c>
      <c r="AB27" s="177">
        <v>620</v>
      </c>
      <c r="AC27" s="181">
        <v>4043</v>
      </c>
      <c r="AD27" s="182">
        <v>5096</v>
      </c>
      <c r="AE27" s="183">
        <v>20</v>
      </c>
      <c r="AF27" s="309">
        <v>0</v>
      </c>
      <c r="AG27" s="310">
        <v>0</v>
      </c>
      <c r="AH27" s="311">
        <v>0</v>
      </c>
      <c r="AI27" s="195">
        <v>0</v>
      </c>
      <c r="AJ27" s="196">
        <v>0</v>
      </c>
      <c r="AK27" s="197">
        <v>0</v>
      </c>
      <c r="AL27" s="187">
        <v>0</v>
      </c>
      <c r="AM27" s="187">
        <v>0</v>
      </c>
      <c r="AN27" s="188">
        <v>0</v>
      </c>
      <c r="AO27" s="178">
        <v>281</v>
      </c>
      <c r="AP27" s="179">
        <v>136</v>
      </c>
      <c r="AQ27" s="198">
        <v>4</v>
      </c>
      <c r="AR27" s="178">
        <v>134</v>
      </c>
      <c r="AS27" s="179">
        <v>2</v>
      </c>
      <c r="AT27" s="198">
        <v>0</v>
      </c>
      <c r="AU27" s="199">
        <v>0</v>
      </c>
      <c r="AV27" s="200">
        <v>0</v>
      </c>
      <c r="AW27" s="180">
        <v>162</v>
      </c>
      <c r="AX27" s="172">
        <v>0</v>
      </c>
      <c r="AY27" s="173">
        <v>0</v>
      </c>
      <c r="AZ27" s="174">
        <v>0</v>
      </c>
      <c r="BA27" s="201">
        <v>335</v>
      </c>
      <c r="BB27" s="202">
        <v>423</v>
      </c>
      <c r="BC27" s="347">
        <v>195</v>
      </c>
      <c r="BD27" s="355">
        <f t="shared" si="0"/>
        <v>82705</v>
      </c>
      <c r="BE27" s="356">
        <f t="shared" si="1"/>
        <v>23598</v>
      </c>
      <c r="BF27" s="357">
        <f t="shared" si="2"/>
        <v>6379</v>
      </c>
    </row>
    <row r="28" spans="1:58">
      <c r="A28" s="204" t="s">
        <v>49</v>
      </c>
      <c r="B28" s="172">
        <v>562</v>
      </c>
      <c r="C28" s="173">
        <v>256</v>
      </c>
      <c r="D28" s="174">
        <v>5</v>
      </c>
      <c r="E28" s="175">
        <v>154168</v>
      </c>
      <c r="F28" s="176">
        <v>22178</v>
      </c>
      <c r="G28" s="177">
        <v>226</v>
      </c>
      <c r="H28" s="178">
        <v>614</v>
      </c>
      <c r="I28" s="179">
        <v>92</v>
      </c>
      <c r="J28" s="180">
        <v>0</v>
      </c>
      <c r="K28" s="184">
        <v>0</v>
      </c>
      <c r="L28" s="185">
        <v>0</v>
      </c>
      <c r="M28" s="186">
        <v>0</v>
      </c>
      <c r="N28" s="187">
        <v>551</v>
      </c>
      <c r="O28" s="187">
        <v>0</v>
      </c>
      <c r="P28" s="188">
        <v>197</v>
      </c>
      <c r="Q28" s="189">
        <v>0</v>
      </c>
      <c r="R28" s="190">
        <v>0</v>
      </c>
      <c r="S28" s="191">
        <v>4</v>
      </c>
      <c r="T28" s="192">
        <v>0</v>
      </c>
      <c r="U28" s="193">
        <v>0</v>
      </c>
      <c r="V28" s="194">
        <v>0</v>
      </c>
      <c r="W28" s="327">
        <v>0</v>
      </c>
      <c r="X28" s="326">
        <v>0</v>
      </c>
      <c r="Y28" s="326">
        <v>0</v>
      </c>
      <c r="Z28" s="175">
        <v>48468</v>
      </c>
      <c r="AA28" s="176">
        <v>6921</v>
      </c>
      <c r="AB28" s="177">
        <v>209</v>
      </c>
      <c r="AC28" s="181">
        <v>6</v>
      </c>
      <c r="AD28" s="182">
        <v>3</v>
      </c>
      <c r="AE28" s="183">
        <v>2</v>
      </c>
      <c r="AF28" s="309">
        <v>0</v>
      </c>
      <c r="AG28" s="310">
        <v>0</v>
      </c>
      <c r="AH28" s="311">
        <v>0</v>
      </c>
      <c r="AI28" s="195">
        <v>0</v>
      </c>
      <c r="AJ28" s="196">
        <v>0</v>
      </c>
      <c r="AK28" s="197">
        <v>0</v>
      </c>
      <c r="AL28" s="187">
        <v>0</v>
      </c>
      <c r="AM28" s="187">
        <v>0</v>
      </c>
      <c r="AN28" s="188">
        <v>0</v>
      </c>
      <c r="AO28" s="178">
        <v>0</v>
      </c>
      <c r="AP28" s="179">
        <v>0</v>
      </c>
      <c r="AQ28" s="198">
        <v>0</v>
      </c>
      <c r="AR28" s="178">
        <v>1510</v>
      </c>
      <c r="AS28" s="179">
        <v>157</v>
      </c>
      <c r="AT28" s="198">
        <v>0</v>
      </c>
      <c r="AU28" s="199">
        <v>0</v>
      </c>
      <c r="AV28" s="200">
        <v>0</v>
      </c>
      <c r="AW28" s="180">
        <v>1</v>
      </c>
      <c r="AX28" s="172">
        <v>0</v>
      </c>
      <c r="AY28" s="173">
        <v>0</v>
      </c>
      <c r="AZ28" s="174">
        <v>0</v>
      </c>
      <c r="BA28" s="201">
        <v>108</v>
      </c>
      <c r="BB28" s="202">
        <v>54</v>
      </c>
      <c r="BC28" s="347">
        <v>22</v>
      </c>
      <c r="BD28" s="355">
        <f t="shared" si="0"/>
        <v>205987</v>
      </c>
      <c r="BE28" s="356">
        <f t="shared" si="1"/>
        <v>29661</v>
      </c>
      <c r="BF28" s="357">
        <f t="shared" si="2"/>
        <v>666</v>
      </c>
    </row>
    <row r="29" spans="1:58">
      <c r="A29" s="204" t="s">
        <v>50</v>
      </c>
      <c r="B29" s="172">
        <v>12679</v>
      </c>
      <c r="C29" s="173">
        <v>4002</v>
      </c>
      <c r="D29" s="174">
        <v>1496</v>
      </c>
      <c r="E29" s="175">
        <v>231671</v>
      </c>
      <c r="F29" s="176">
        <v>119818</v>
      </c>
      <c r="G29" s="177">
        <v>12725</v>
      </c>
      <c r="H29" s="178">
        <v>123382</v>
      </c>
      <c r="I29" s="179">
        <v>23778</v>
      </c>
      <c r="J29" s="180">
        <v>4021</v>
      </c>
      <c r="K29" s="184">
        <v>0</v>
      </c>
      <c r="L29" s="185">
        <v>0</v>
      </c>
      <c r="M29" s="186">
        <v>33</v>
      </c>
      <c r="N29" s="187">
        <v>0</v>
      </c>
      <c r="O29" s="187">
        <v>0</v>
      </c>
      <c r="P29" s="188">
        <v>1116</v>
      </c>
      <c r="Q29" s="189">
        <v>0</v>
      </c>
      <c r="R29" s="190"/>
      <c r="S29" s="191">
        <v>423</v>
      </c>
      <c r="T29" s="192">
        <v>0</v>
      </c>
      <c r="U29" s="193">
        <v>0</v>
      </c>
      <c r="V29" s="194">
        <v>329</v>
      </c>
      <c r="W29" s="326">
        <v>0</v>
      </c>
      <c r="X29" s="327">
        <v>0</v>
      </c>
      <c r="Y29" s="327">
        <v>0</v>
      </c>
      <c r="Z29" s="175">
        <v>17611</v>
      </c>
      <c r="AA29" s="176">
        <v>3304</v>
      </c>
      <c r="AB29" s="177">
        <v>576</v>
      </c>
      <c r="AC29" s="181">
        <v>2848</v>
      </c>
      <c r="AD29" s="182">
        <v>1783</v>
      </c>
      <c r="AE29" s="183">
        <v>1172</v>
      </c>
      <c r="AF29" s="309">
        <v>0</v>
      </c>
      <c r="AG29" s="310">
        <v>0</v>
      </c>
      <c r="AH29" s="311">
        <v>0</v>
      </c>
      <c r="AI29" s="195">
        <v>0</v>
      </c>
      <c r="AJ29" s="196">
        <v>0</v>
      </c>
      <c r="AK29" s="197">
        <v>1025</v>
      </c>
      <c r="AL29" s="187">
        <v>0</v>
      </c>
      <c r="AM29" s="187">
        <v>0</v>
      </c>
      <c r="AN29" s="188">
        <v>0</v>
      </c>
      <c r="AO29" s="178">
        <v>952</v>
      </c>
      <c r="AP29" s="179">
        <v>574</v>
      </c>
      <c r="AQ29" s="198">
        <v>34</v>
      </c>
      <c r="AR29" s="178">
        <v>1154</v>
      </c>
      <c r="AS29" s="179">
        <v>10</v>
      </c>
      <c r="AT29" s="198">
        <v>0</v>
      </c>
      <c r="AU29" s="199">
        <v>0</v>
      </c>
      <c r="AV29" s="200">
        <v>0</v>
      </c>
      <c r="AW29" s="180">
        <v>171</v>
      </c>
      <c r="AX29" s="172">
        <v>0</v>
      </c>
      <c r="AY29" s="173">
        <v>0</v>
      </c>
      <c r="AZ29" s="174">
        <v>0</v>
      </c>
      <c r="BA29" s="201">
        <v>2047</v>
      </c>
      <c r="BB29" s="202">
        <v>322</v>
      </c>
      <c r="BC29" s="347">
        <v>942</v>
      </c>
      <c r="BD29" s="355">
        <f t="shared" si="0"/>
        <v>392344</v>
      </c>
      <c r="BE29" s="356">
        <f t="shared" si="1"/>
        <v>153591</v>
      </c>
      <c r="BF29" s="357">
        <f t="shared" si="2"/>
        <v>24063</v>
      </c>
    </row>
    <row r="30" spans="1:58">
      <c r="A30" s="204" t="s">
        <v>51</v>
      </c>
      <c r="B30" s="172">
        <v>707</v>
      </c>
      <c r="C30" s="173">
        <v>360</v>
      </c>
      <c r="D30" s="174">
        <v>10</v>
      </c>
      <c r="E30" s="175">
        <v>15745</v>
      </c>
      <c r="F30" s="176">
        <v>12968</v>
      </c>
      <c r="G30" s="177">
        <v>199</v>
      </c>
      <c r="H30" s="178">
        <v>5600</v>
      </c>
      <c r="I30" s="179">
        <v>755</v>
      </c>
      <c r="J30" s="180">
        <v>40</v>
      </c>
      <c r="K30" s="184">
        <v>0</v>
      </c>
      <c r="L30" s="185">
        <v>0</v>
      </c>
      <c r="M30" s="186">
        <v>4</v>
      </c>
      <c r="N30" s="187">
        <v>17</v>
      </c>
      <c r="O30" s="187">
        <v>0</v>
      </c>
      <c r="P30" s="188">
        <v>6</v>
      </c>
      <c r="Q30" s="189">
        <v>0</v>
      </c>
      <c r="R30" s="190">
        <v>0</v>
      </c>
      <c r="S30" s="191">
        <v>71</v>
      </c>
      <c r="T30" s="192">
        <v>0</v>
      </c>
      <c r="U30" s="193">
        <v>0</v>
      </c>
      <c r="V30" s="194">
        <v>13</v>
      </c>
      <c r="W30" s="326">
        <v>0</v>
      </c>
      <c r="X30" s="327">
        <v>0</v>
      </c>
      <c r="Y30" s="326">
        <v>1</v>
      </c>
      <c r="Z30" s="175">
        <v>1815</v>
      </c>
      <c r="AA30" s="176">
        <v>691</v>
      </c>
      <c r="AB30" s="177">
        <v>238</v>
      </c>
      <c r="AC30" s="181">
        <v>0</v>
      </c>
      <c r="AD30" s="182">
        <v>0</v>
      </c>
      <c r="AE30" s="183">
        <v>45</v>
      </c>
      <c r="AF30" s="309">
        <v>0</v>
      </c>
      <c r="AG30" s="310">
        <v>0</v>
      </c>
      <c r="AH30" s="311">
        <v>0</v>
      </c>
      <c r="AI30" s="195">
        <v>0</v>
      </c>
      <c r="AJ30" s="196">
        <v>0</v>
      </c>
      <c r="AK30" s="197">
        <v>0</v>
      </c>
      <c r="AL30" s="187">
        <v>0</v>
      </c>
      <c r="AM30" s="187">
        <v>0</v>
      </c>
      <c r="AN30" s="188">
        <v>0</v>
      </c>
      <c r="AO30" s="178">
        <v>0</v>
      </c>
      <c r="AP30" s="179">
        <v>0</v>
      </c>
      <c r="AQ30" s="198">
        <v>1</v>
      </c>
      <c r="AR30" s="178">
        <v>8</v>
      </c>
      <c r="AS30" s="179">
        <v>0</v>
      </c>
      <c r="AT30" s="198">
        <v>0</v>
      </c>
      <c r="AU30" s="199">
        <v>0</v>
      </c>
      <c r="AV30" s="200">
        <v>0</v>
      </c>
      <c r="AW30" s="180">
        <v>0</v>
      </c>
      <c r="AX30" s="172">
        <v>0</v>
      </c>
      <c r="AY30" s="173">
        <v>0</v>
      </c>
      <c r="AZ30" s="174">
        <v>0</v>
      </c>
      <c r="BA30" s="201">
        <v>38</v>
      </c>
      <c r="BB30" s="202">
        <v>87</v>
      </c>
      <c r="BC30" s="347">
        <v>45</v>
      </c>
      <c r="BD30" s="355">
        <f t="shared" si="0"/>
        <v>23930</v>
      </c>
      <c r="BE30" s="356">
        <f t="shared" si="1"/>
        <v>14861</v>
      </c>
      <c r="BF30" s="357">
        <f t="shared" si="2"/>
        <v>673</v>
      </c>
    </row>
    <row r="31" spans="1:58">
      <c r="A31" s="204" t="s">
        <v>52</v>
      </c>
      <c r="B31" s="172">
        <v>900</v>
      </c>
      <c r="C31" s="173">
        <v>541</v>
      </c>
      <c r="D31" s="174">
        <v>47</v>
      </c>
      <c r="E31" s="175">
        <v>41811</v>
      </c>
      <c r="F31" s="176">
        <v>17630</v>
      </c>
      <c r="G31" s="177">
        <v>3842</v>
      </c>
      <c r="H31" s="178">
        <v>14385</v>
      </c>
      <c r="I31" s="179">
        <v>4406</v>
      </c>
      <c r="J31" s="180">
        <v>973</v>
      </c>
      <c r="K31" s="184">
        <v>0</v>
      </c>
      <c r="L31" s="185">
        <v>0</v>
      </c>
      <c r="M31" s="186">
        <v>21</v>
      </c>
      <c r="N31" s="187">
        <v>407</v>
      </c>
      <c r="O31" s="187">
        <v>0</v>
      </c>
      <c r="P31" s="188">
        <v>206</v>
      </c>
      <c r="Q31" s="189">
        <v>0</v>
      </c>
      <c r="R31" s="190">
        <v>0</v>
      </c>
      <c r="S31" s="191">
        <v>212</v>
      </c>
      <c r="T31" s="192">
        <v>0</v>
      </c>
      <c r="U31" s="193">
        <v>0</v>
      </c>
      <c r="V31" s="194">
        <v>1</v>
      </c>
      <c r="W31" s="326">
        <v>0</v>
      </c>
      <c r="X31" s="326">
        <v>0</v>
      </c>
      <c r="Y31" s="327">
        <v>4</v>
      </c>
      <c r="Z31" s="175">
        <v>10138</v>
      </c>
      <c r="AA31" s="176">
        <v>5406</v>
      </c>
      <c r="AB31" s="177">
        <v>545</v>
      </c>
      <c r="AC31" s="181">
        <v>311</v>
      </c>
      <c r="AD31" s="182">
        <v>392</v>
      </c>
      <c r="AE31" s="183">
        <v>154</v>
      </c>
      <c r="AF31" s="309">
        <v>0</v>
      </c>
      <c r="AG31" s="310">
        <v>0</v>
      </c>
      <c r="AH31" s="311">
        <v>0</v>
      </c>
      <c r="AI31" s="195">
        <v>0</v>
      </c>
      <c r="AJ31" s="196">
        <v>0</v>
      </c>
      <c r="AK31" s="197">
        <v>0</v>
      </c>
      <c r="AL31" s="187">
        <v>0</v>
      </c>
      <c r="AM31" s="187">
        <v>0</v>
      </c>
      <c r="AN31" s="188">
        <v>0</v>
      </c>
      <c r="AO31" s="178">
        <v>4630</v>
      </c>
      <c r="AP31" s="179">
        <v>2772</v>
      </c>
      <c r="AQ31" s="198">
        <v>491</v>
      </c>
      <c r="AR31" s="178">
        <v>86</v>
      </c>
      <c r="AS31" s="179">
        <v>2</v>
      </c>
      <c r="AT31" s="198">
        <v>0</v>
      </c>
      <c r="AU31" s="199">
        <v>0</v>
      </c>
      <c r="AV31" s="200">
        <v>0</v>
      </c>
      <c r="AW31" s="180">
        <v>65</v>
      </c>
      <c r="AX31" s="172">
        <v>0</v>
      </c>
      <c r="AY31" s="173">
        <v>0</v>
      </c>
      <c r="AZ31" s="174">
        <v>0</v>
      </c>
      <c r="BA31" s="201">
        <v>162</v>
      </c>
      <c r="BB31" s="202">
        <v>125</v>
      </c>
      <c r="BC31" s="347">
        <v>176</v>
      </c>
      <c r="BD31" s="355">
        <f t="shared" si="0"/>
        <v>72830</v>
      </c>
      <c r="BE31" s="356">
        <f t="shared" si="1"/>
        <v>31274</v>
      </c>
      <c r="BF31" s="357">
        <f t="shared" si="2"/>
        <v>6737</v>
      </c>
    </row>
    <row r="32" spans="1:58">
      <c r="A32" s="204" t="s">
        <v>53</v>
      </c>
      <c r="B32" s="172">
        <v>940</v>
      </c>
      <c r="C32" s="173">
        <v>653</v>
      </c>
      <c r="D32" s="174">
        <v>130</v>
      </c>
      <c r="E32" s="175">
        <v>40887</v>
      </c>
      <c r="F32" s="176">
        <v>21135</v>
      </c>
      <c r="G32" s="177">
        <v>3958</v>
      </c>
      <c r="H32" s="178">
        <v>18396</v>
      </c>
      <c r="I32" s="179">
        <v>4194</v>
      </c>
      <c r="J32" s="180">
        <v>1408</v>
      </c>
      <c r="K32" s="184">
        <v>0</v>
      </c>
      <c r="L32" s="185">
        <v>0</v>
      </c>
      <c r="M32" s="186">
        <v>10</v>
      </c>
      <c r="N32" s="187">
        <v>2363</v>
      </c>
      <c r="O32" s="187">
        <v>0</v>
      </c>
      <c r="P32" s="188">
        <v>610</v>
      </c>
      <c r="Q32" s="189">
        <v>0</v>
      </c>
      <c r="R32" s="190">
        <v>0</v>
      </c>
      <c r="S32" s="191">
        <v>31</v>
      </c>
      <c r="T32" s="192">
        <v>0</v>
      </c>
      <c r="U32" s="193">
        <v>0</v>
      </c>
      <c r="V32" s="194">
        <v>2</v>
      </c>
      <c r="W32" s="326">
        <v>0</v>
      </c>
      <c r="X32" s="327">
        <v>0</v>
      </c>
      <c r="Y32" s="326">
        <v>0</v>
      </c>
      <c r="Z32" s="175">
        <v>4541</v>
      </c>
      <c r="AA32" s="176">
        <v>397</v>
      </c>
      <c r="AB32" s="177">
        <v>902</v>
      </c>
      <c r="AC32" s="181">
        <v>594</v>
      </c>
      <c r="AD32" s="182">
        <v>1136</v>
      </c>
      <c r="AE32" s="183">
        <v>197</v>
      </c>
      <c r="AF32" s="309">
        <v>0</v>
      </c>
      <c r="AG32" s="310">
        <v>0</v>
      </c>
      <c r="AH32" s="311">
        <v>0</v>
      </c>
      <c r="AI32" s="195">
        <v>0</v>
      </c>
      <c r="AJ32" s="196">
        <v>0</v>
      </c>
      <c r="AK32" s="197">
        <v>552</v>
      </c>
      <c r="AL32" s="187">
        <v>0</v>
      </c>
      <c r="AM32" s="187">
        <v>0</v>
      </c>
      <c r="AN32" s="188">
        <v>0</v>
      </c>
      <c r="AO32" s="178">
        <v>319</v>
      </c>
      <c r="AP32" s="179">
        <v>154</v>
      </c>
      <c r="AQ32" s="198">
        <v>4</v>
      </c>
      <c r="AR32" s="178">
        <v>72</v>
      </c>
      <c r="AS32" s="179">
        <v>0</v>
      </c>
      <c r="AT32" s="198">
        <v>0</v>
      </c>
      <c r="AU32" s="199">
        <v>0</v>
      </c>
      <c r="AV32" s="200">
        <v>0</v>
      </c>
      <c r="AW32" s="180">
        <v>260</v>
      </c>
      <c r="AX32" s="172">
        <v>0</v>
      </c>
      <c r="AY32" s="173">
        <v>0</v>
      </c>
      <c r="AZ32" s="174">
        <v>0</v>
      </c>
      <c r="BA32" s="201">
        <v>106</v>
      </c>
      <c r="BB32" s="202">
        <v>156</v>
      </c>
      <c r="BC32" s="347">
        <v>70</v>
      </c>
      <c r="BD32" s="355">
        <f t="shared" si="0"/>
        <v>68218</v>
      </c>
      <c r="BE32" s="356">
        <f t="shared" si="1"/>
        <v>27825</v>
      </c>
      <c r="BF32" s="357">
        <f t="shared" si="2"/>
        <v>8134</v>
      </c>
    </row>
    <row r="33" spans="1:58">
      <c r="A33" s="204" t="s">
        <v>54</v>
      </c>
      <c r="B33" s="172">
        <v>530</v>
      </c>
      <c r="C33" s="173">
        <v>372</v>
      </c>
      <c r="D33" s="174">
        <v>5</v>
      </c>
      <c r="E33" s="175">
        <v>6007</v>
      </c>
      <c r="F33" s="176">
        <v>6827</v>
      </c>
      <c r="G33" s="177">
        <v>150</v>
      </c>
      <c r="H33" s="178">
        <v>2860</v>
      </c>
      <c r="I33" s="179">
        <v>477</v>
      </c>
      <c r="J33" s="180">
        <v>63</v>
      </c>
      <c r="K33" s="184">
        <v>0</v>
      </c>
      <c r="L33" s="185">
        <v>0</v>
      </c>
      <c r="M33" s="186">
        <v>1</v>
      </c>
      <c r="N33" s="187">
        <v>0</v>
      </c>
      <c r="O33" s="187">
        <v>0</v>
      </c>
      <c r="P33" s="188">
        <v>412</v>
      </c>
      <c r="Q33" s="189">
        <v>0</v>
      </c>
      <c r="R33" s="190">
        <v>0</v>
      </c>
      <c r="S33" s="191">
        <v>6</v>
      </c>
      <c r="T33" s="192">
        <v>0</v>
      </c>
      <c r="U33" s="193">
        <v>0</v>
      </c>
      <c r="V33" s="194">
        <v>1</v>
      </c>
      <c r="W33" s="327">
        <v>0</v>
      </c>
      <c r="X33" s="326">
        <v>0</v>
      </c>
      <c r="Y33" s="327">
        <v>1</v>
      </c>
      <c r="Z33" s="175">
        <v>390</v>
      </c>
      <c r="AA33" s="176">
        <v>0</v>
      </c>
      <c r="AB33" s="177">
        <v>5</v>
      </c>
      <c r="AC33" s="181">
        <v>0</v>
      </c>
      <c r="AD33" s="182">
        <v>0</v>
      </c>
      <c r="AE33" s="183">
        <v>2</v>
      </c>
      <c r="AF33" s="309">
        <v>0</v>
      </c>
      <c r="AG33" s="310">
        <v>0</v>
      </c>
      <c r="AH33" s="311">
        <v>0</v>
      </c>
      <c r="AI33" s="195">
        <v>0</v>
      </c>
      <c r="AJ33" s="196">
        <v>0</v>
      </c>
      <c r="AK33" s="197">
        <v>25</v>
      </c>
      <c r="AL33" s="187">
        <v>0</v>
      </c>
      <c r="AM33" s="187">
        <v>0</v>
      </c>
      <c r="AN33" s="188">
        <v>0</v>
      </c>
      <c r="AO33" s="178">
        <v>320</v>
      </c>
      <c r="AP33" s="179">
        <v>248</v>
      </c>
      <c r="AQ33" s="198">
        <v>21</v>
      </c>
      <c r="AR33" s="178">
        <v>20</v>
      </c>
      <c r="AS33" s="179">
        <v>0</v>
      </c>
      <c r="AT33" s="198">
        <v>0</v>
      </c>
      <c r="AU33" s="199">
        <v>0</v>
      </c>
      <c r="AV33" s="200">
        <v>0</v>
      </c>
      <c r="AW33" s="180">
        <v>12</v>
      </c>
      <c r="AX33" s="172">
        <v>0</v>
      </c>
      <c r="AY33" s="173">
        <v>0</v>
      </c>
      <c r="AZ33" s="174">
        <v>0</v>
      </c>
      <c r="BA33" s="201">
        <v>65</v>
      </c>
      <c r="BB33" s="202">
        <v>130</v>
      </c>
      <c r="BC33" s="347">
        <v>16</v>
      </c>
      <c r="BD33" s="355">
        <f t="shared" si="0"/>
        <v>10192</v>
      </c>
      <c r="BE33" s="356">
        <f t="shared" si="1"/>
        <v>8054</v>
      </c>
      <c r="BF33" s="357">
        <f t="shared" si="2"/>
        <v>720</v>
      </c>
    </row>
    <row r="34" spans="1:58">
      <c r="A34" s="204" t="s">
        <v>55</v>
      </c>
      <c r="B34" s="172">
        <v>2163</v>
      </c>
      <c r="C34" s="173">
        <v>710</v>
      </c>
      <c r="D34" s="174">
        <v>41</v>
      </c>
      <c r="E34" s="175">
        <v>94782</v>
      </c>
      <c r="F34" s="176">
        <v>31376</v>
      </c>
      <c r="G34" s="177">
        <v>3173</v>
      </c>
      <c r="H34" s="178">
        <v>34844</v>
      </c>
      <c r="I34" s="179">
        <v>6038</v>
      </c>
      <c r="J34" s="180">
        <v>681</v>
      </c>
      <c r="K34" s="184">
        <v>0</v>
      </c>
      <c r="L34" s="185">
        <v>0</v>
      </c>
      <c r="M34" s="186">
        <v>4</v>
      </c>
      <c r="N34" s="187">
        <v>0</v>
      </c>
      <c r="O34" s="187">
        <v>0</v>
      </c>
      <c r="P34" s="188">
        <v>1181</v>
      </c>
      <c r="Q34" s="189">
        <v>0</v>
      </c>
      <c r="R34" s="190">
        <v>0</v>
      </c>
      <c r="S34" s="191">
        <v>29</v>
      </c>
      <c r="T34" s="192">
        <v>0</v>
      </c>
      <c r="U34" s="193">
        <v>0</v>
      </c>
      <c r="V34" s="194">
        <v>22</v>
      </c>
      <c r="W34" s="327">
        <v>0</v>
      </c>
      <c r="X34" s="327">
        <v>0</v>
      </c>
      <c r="Y34" s="327">
        <v>1</v>
      </c>
      <c r="Z34" s="175">
        <v>20420</v>
      </c>
      <c r="AA34" s="176">
        <v>5545</v>
      </c>
      <c r="AB34" s="177">
        <v>726</v>
      </c>
      <c r="AC34" s="181">
        <v>129</v>
      </c>
      <c r="AD34" s="182">
        <v>98</v>
      </c>
      <c r="AE34" s="183">
        <v>37</v>
      </c>
      <c r="AF34" s="309">
        <v>0</v>
      </c>
      <c r="AG34" s="310">
        <v>0</v>
      </c>
      <c r="AH34" s="311">
        <v>22</v>
      </c>
      <c r="AI34" s="195">
        <v>0</v>
      </c>
      <c r="AJ34" s="196">
        <v>0</v>
      </c>
      <c r="AK34" s="197">
        <v>0</v>
      </c>
      <c r="AL34" s="187">
        <v>0</v>
      </c>
      <c r="AM34" s="187">
        <v>0</v>
      </c>
      <c r="AN34" s="188">
        <v>0</v>
      </c>
      <c r="AO34" s="178">
        <v>295</v>
      </c>
      <c r="AP34" s="179">
        <v>202</v>
      </c>
      <c r="AQ34" s="198">
        <v>1</v>
      </c>
      <c r="AR34" s="178">
        <v>88</v>
      </c>
      <c r="AS34" s="179">
        <v>0</v>
      </c>
      <c r="AT34" s="198">
        <v>0</v>
      </c>
      <c r="AU34" s="199">
        <v>0</v>
      </c>
      <c r="AV34" s="200">
        <v>0</v>
      </c>
      <c r="AW34" s="180">
        <v>7</v>
      </c>
      <c r="AX34" s="206">
        <v>0</v>
      </c>
      <c r="AY34" s="207">
        <v>0</v>
      </c>
      <c r="AZ34" s="174">
        <v>103</v>
      </c>
      <c r="BA34" s="201">
        <v>497</v>
      </c>
      <c r="BB34" s="202">
        <v>253</v>
      </c>
      <c r="BC34" s="347">
        <v>148</v>
      </c>
      <c r="BD34" s="355">
        <f t="shared" si="0"/>
        <v>153218</v>
      </c>
      <c r="BE34" s="356">
        <f t="shared" si="1"/>
        <v>44222</v>
      </c>
      <c r="BF34" s="357">
        <f t="shared" si="2"/>
        <v>6176</v>
      </c>
    </row>
    <row r="35" spans="1:58" ht="13.5" thickBot="1">
      <c r="A35" s="208" t="s">
        <v>56</v>
      </c>
      <c r="B35" s="172">
        <v>945</v>
      </c>
      <c r="C35" s="173">
        <v>473</v>
      </c>
      <c r="D35" s="174">
        <v>43</v>
      </c>
      <c r="E35" s="175">
        <v>34681</v>
      </c>
      <c r="F35" s="176">
        <v>18945</v>
      </c>
      <c r="G35" s="177">
        <v>2812</v>
      </c>
      <c r="H35" s="178">
        <v>13871</v>
      </c>
      <c r="I35" s="179">
        <v>2437</v>
      </c>
      <c r="J35" s="180">
        <v>989</v>
      </c>
      <c r="K35" s="184">
        <v>0</v>
      </c>
      <c r="L35" s="185">
        <v>0</v>
      </c>
      <c r="M35" s="186">
        <v>13</v>
      </c>
      <c r="N35" s="187">
        <v>0</v>
      </c>
      <c r="O35" s="187">
        <v>0</v>
      </c>
      <c r="P35" s="188">
        <v>61</v>
      </c>
      <c r="Q35" s="189">
        <v>0</v>
      </c>
      <c r="R35" s="190">
        <v>0</v>
      </c>
      <c r="S35" s="191">
        <v>20</v>
      </c>
      <c r="T35" s="192">
        <v>0</v>
      </c>
      <c r="U35" s="193">
        <v>0</v>
      </c>
      <c r="V35" s="194">
        <v>19</v>
      </c>
      <c r="W35" s="328">
        <v>0</v>
      </c>
      <c r="X35" s="328">
        <v>0</v>
      </c>
      <c r="Y35" s="326">
        <v>0</v>
      </c>
      <c r="Z35" s="175">
        <v>1015</v>
      </c>
      <c r="AA35" s="176">
        <v>0</v>
      </c>
      <c r="AB35" s="177">
        <v>22</v>
      </c>
      <c r="AC35" s="181">
        <v>2834</v>
      </c>
      <c r="AD35" s="182">
        <v>2600</v>
      </c>
      <c r="AE35" s="183">
        <v>1733</v>
      </c>
      <c r="AF35" s="309">
        <v>0</v>
      </c>
      <c r="AG35" s="310">
        <v>0</v>
      </c>
      <c r="AH35" s="311">
        <v>93</v>
      </c>
      <c r="AI35" s="195">
        <v>0</v>
      </c>
      <c r="AJ35" s="196">
        <v>0</v>
      </c>
      <c r="AK35" s="197">
        <v>1545</v>
      </c>
      <c r="AL35" s="209">
        <v>0</v>
      </c>
      <c r="AM35" s="187">
        <v>0</v>
      </c>
      <c r="AN35" s="210">
        <v>0</v>
      </c>
      <c r="AO35" s="178">
        <v>1004</v>
      </c>
      <c r="AP35" s="179">
        <v>1113</v>
      </c>
      <c r="AQ35" s="198">
        <v>6</v>
      </c>
      <c r="AR35" s="178">
        <v>72</v>
      </c>
      <c r="AS35" s="179">
        <v>6</v>
      </c>
      <c r="AT35" s="198">
        <v>0</v>
      </c>
      <c r="AU35" s="199">
        <v>0</v>
      </c>
      <c r="AV35" s="200">
        <v>0</v>
      </c>
      <c r="AW35" s="180">
        <v>97</v>
      </c>
      <c r="AX35" s="211">
        <v>0</v>
      </c>
      <c r="AY35" s="212">
        <v>0</v>
      </c>
      <c r="AZ35" s="213">
        <v>0</v>
      </c>
      <c r="BA35" s="201">
        <v>175</v>
      </c>
      <c r="BB35" s="202">
        <v>223</v>
      </c>
      <c r="BC35" s="347">
        <v>112</v>
      </c>
      <c r="BD35" s="355">
        <f t="shared" si="0"/>
        <v>54597</v>
      </c>
      <c r="BE35" s="356">
        <f t="shared" si="1"/>
        <v>25797</v>
      </c>
      <c r="BF35" s="357">
        <f t="shared" si="2"/>
        <v>7565</v>
      </c>
    </row>
    <row r="36" spans="1:58" ht="16.5" thickBot="1">
      <c r="A36" s="214" t="s">
        <v>333</v>
      </c>
      <c r="B36" s="215">
        <f t="shared" ref="B36:AJ36" si="3">SUM(B4:B35)</f>
        <v>52023</v>
      </c>
      <c r="C36" s="216">
        <f t="shared" si="3"/>
        <v>24983</v>
      </c>
      <c r="D36" s="217">
        <f t="shared" si="3"/>
        <v>4608</v>
      </c>
      <c r="E36" s="218">
        <f t="shared" si="3"/>
        <v>3229084</v>
      </c>
      <c r="F36" s="219">
        <f t="shared" si="3"/>
        <v>893630</v>
      </c>
      <c r="G36" s="220">
        <f t="shared" si="3"/>
        <v>101491</v>
      </c>
      <c r="H36" s="218">
        <f t="shared" si="3"/>
        <v>955986</v>
      </c>
      <c r="I36" s="219">
        <f t="shared" si="3"/>
        <v>147990</v>
      </c>
      <c r="J36" s="220">
        <f t="shared" si="3"/>
        <v>35044</v>
      </c>
      <c r="K36" s="218">
        <f t="shared" si="3"/>
        <v>0</v>
      </c>
      <c r="L36" s="219">
        <f t="shared" si="3"/>
        <v>0</v>
      </c>
      <c r="M36" s="220">
        <f t="shared" si="3"/>
        <v>738</v>
      </c>
      <c r="N36" s="219">
        <f t="shared" si="3"/>
        <v>45053</v>
      </c>
      <c r="O36" s="219">
        <f t="shared" si="3"/>
        <v>0</v>
      </c>
      <c r="P36" s="220">
        <f t="shared" si="3"/>
        <v>15237</v>
      </c>
      <c r="Q36" s="218">
        <f t="shared" si="3"/>
        <v>0</v>
      </c>
      <c r="R36" s="219">
        <f t="shared" si="3"/>
        <v>0</v>
      </c>
      <c r="S36" s="220">
        <f t="shared" si="3"/>
        <v>6701</v>
      </c>
      <c r="T36" s="218">
        <f t="shared" si="3"/>
        <v>0</v>
      </c>
      <c r="U36" s="219">
        <f t="shared" si="3"/>
        <v>0</v>
      </c>
      <c r="V36" s="220">
        <f t="shared" si="3"/>
        <v>1146</v>
      </c>
      <c r="W36" s="329">
        <f>SUM(W4:W35)</f>
        <v>0</v>
      </c>
      <c r="X36" s="330">
        <f>SUM(X4:X35)</f>
        <v>0</v>
      </c>
      <c r="Y36" s="331">
        <f>SUM(Y4:Y35)</f>
        <v>68</v>
      </c>
      <c r="Z36" s="218">
        <f t="shared" si="3"/>
        <v>260205</v>
      </c>
      <c r="AA36" s="219">
        <f t="shared" si="3"/>
        <v>54461</v>
      </c>
      <c r="AB36" s="220">
        <f t="shared" si="3"/>
        <v>16262</v>
      </c>
      <c r="AC36" s="218">
        <f t="shared" ref="AC36:AH36" si="4">SUM(AC4:AC35)</f>
        <v>22650</v>
      </c>
      <c r="AD36" s="219">
        <f t="shared" si="4"/>
        <v>25651</v>
      </c>
      <c r="AE36" s="220">
        <f t="shared" si="4"/>
        <v>5561</v>
      </c>
      <c r="AF36" s="215">
        <f t="shared" si="4"/>
        <v>0</v>
      </c>
      <c r="AG36" s="216">
        <f t="shared" si="4"/>
        <v>0</v>
      </c>
      <c r="AH36" s="217">
        <f t="shared" si="4"/>
        <v>1620</v>
      </c>
      <c r="AI36" s="218">
        <f t="shared" si="3"/>
        <v>0</v>
      </c>
      <c r="AJ36" s="219">
        <f t="shared" si="3"/>
        <v>0</v>
      </c>
      <c r="AK36" s="220">
        <f t="shared" ref="AK36:BC36" si="5">SUM(AK4:AK35)</f>
        <v>5327</v>
      </c>
      <c r="AL36" s="219">
        <f t="shared" si="5"/>
        <v>22</v>
      </c>
      <c r="AM36" s="219">
        <f t="shared" si="5"/>
        <v>0</v>
      </c>
      <c r="AN36" s="220">
        <f t="shared" si="5"/>
        <v>35</v>
      </c>
      <c r="AO36" s="218">
        <f t="shared" si="5"/>
        <v>29993</v>
      </c>
      <c r="AP36" s="219">
        <f t="shared" si="5"/>
        <v>15644</v>
      </c>
      <c r="AQ36" s="220">
        <f t="shared" si="5"/>
        <v>1261</v>
      </c>
      <c r="AR36" s="215">
        <f t="shared" si="5"/>
        <v>17973</v>
      </c>
      <c r="AS36" s="216">
        <f t="shared" si="5"/>
        <v>581</v>
      </c>
      <c r="AT36" s="217">
        <f t="shared" si="5"/>
        <v>0</v>
      </c>
      <c r="AU36" s="215">
        <f t="shared" si="5"/>
        <v>0</v>
      </c>
      <c r="AV36" s="216">
        <f t="shared" si="5"/>
        <v>0</v>
      </c>
      <c r="AW36" s="217">
        <f t="shared" si="5"/>
        <v>3136</v>
      </c>
      <c r="AX36" s="218">
        <f t="shared" si="5"/>
        <v>0</v>
      </c>
      <c r="AY36" s="219">
        <f t="shared" si="5"/>
        <v>0</v>
      </c>
      <c r="AZ36" s="220">
        <f t="shared" si="5"/>
        <v>103</v>
      </c>
      <c r="BA36" s="218">
        <f t="shared" si="5"/>
        <v>10514</v>
      </c>
      <c r="BB36" s="219">
        <f t="shared" si="5"/>
        <v>7191</v>
      </c>
      <c r="BC36" s="348">
        <f t="shared" si="5"/>
        <v>6686</v>
      </c>
      <c r="BD36" s="215">
        <f t="shared" si="0"/>
        <v>4623503</v>
      </c>
      <c r="BE36" s="216">
        <f t="shared" si="1"/>
        <v>1170131</v>
      </c>
      <c r="BF36" s="217">
        <f t="shared" si="2"/>
        <v>205024</v>
      </c>
    </row>
    <row r="37" spans="1:58" ht="13.5" thickBot="1">
      <c r="B37" s="221" t="s">
        <v>291</v>
      </c>
      <c r="C37" s="222"/>
      <c r="D37" s="222"/>
      <c r="E37" s="223" t="s">
        <v>287</v>
      </c>
      <c r="F37" s="224"/>
      <c r="G37" s="225"/>
      <c r="H37" s="226" t="s">
        <v>285</v>
      </c>
      <c r="I37" s="227"/>
      <c r="J37" s="228"/>
      <c r="K37" s="305" t="s">
        <v>236</v>
      </c>
      <c r="L37" s="230"/>
      <c r="M37" s="230"/>
      <c r="N37" s="231" t="s">
        <v>292</v>
      </c>
      <c r="O37" s="232"/>
      <c r="P37" s="232"/>
      <c r="Q37" s="233" t="s">
        <v>128</v>
      </c>
      <c r="R37" s="234"/>
      <c r="S37" s="234"/>
      <c r="T37" s="235" t="s">
        <v>213</v>
      </c>
      <c r="U37" s="236"/>
      <c r="V37" s="236"/>
      <c r="W37" s="332" t="s">
        <v>387</v>
      </c>
      <c r="X37" s="333"/>
      <c r="Y37" s="334"/>
      <c r="Z37" s="238" t="s">
        <v>188</v>
      </c>
      <c r="AA37" s="237"/>
      <c r="AB37" s="351"/>
      <c r="AC37" s="349" t="s">
        <v>246</v>
      </c>
      <c r="AD37" s="229"/>
      <c r="AE37" s="304"/>
      <c r="AF37" s="312" t="s">
        <v>383</v>
      </c>
      <c r="AG37" s="313"/>
      <c r="AH37" s="314"/>
      <c r="AI37" s="239" t="s">
        <v>112</v>
      </c>
      <c r="AJ37" s="240"/>
      <c r="AK37" s="240"/>
      <c r="AL37" s="241" t="s">
        <v>382</v>
      </c>
      <c r="AM37" s="232"/>
      <c r="AN37" s="232"/>
      <c r="AO37" s="242" t="s">
        <v>197</v>
      </c>
      <c r="AP37" s="243"/>
      <c r="AQ37" s="244"/>
      <c r="AR37" s="245" t="s">
        <v>370</v>
      </c>
      <c r="AS37" s="246"/>
      <c r="AT37" s="247"/>
      <c r="AU37" s="248" t="s">
        <v>118</v>
      </c>
      <c r="AV37" s="246"/>
      <c r="AW37" s="246"/>
      <c r="AX37" s="249" t="s">
        <v>284</v>
      </c>
      <c r="AY37" s="250"/>
      <c r="AZ37" s="250"/>
      <c r="BA37" s="251" t="s">
        <v>381</v>
      </c>
      <c r="BB37" s="252"/>
      <c r="BC37" s="253"/>
    </row>
    <row r="38" spans="1:58" ht="13.5" thickBot="1">
      <c r="B38" s="254" t="s">
        <v>309</v>
      </c>
      <c r="C38" s="255"/>
      <c r="D38" s="255"/>
      <c r="E38" s="256" t="s">
        <v>57</v>
      </c>
      <c r="F38" s="257"/>
      <c r="G38" s="258"/>
      <c r="H38" s="259" t="s">
        <v>286</v>
      </c>
      <c r="I38" s="260"/>
      <c r="J38" s="261"/>
      <c r="N38" s="264" t="s">
        <v>324</v>
      </c>
      <c r="O38" s="265"/>
      <c r="P38" s="266"/>
      <c r="W38" s="335" t="s">
        <v>388</v>
      </c>
      <c r="X38" s="336"/>
      <c r="Y38" s="337"/>
      <c r="Z38" s="269" t="s">
        <v>321</v>
      </c>
      <c r="AA38" s="267"/>
      <c r="AB38" s="268"/>
      <c r="AC38" s="350" t="s">
        <v>130</v>
      </c>
      <c r="AD38" s="262"/>
      <c r="AE38" s="263"/>
      <c r="AI38" s="270" t="s">
        <v>67</v>
      </c>
      <c r="AJ38" s="271"/>
      <c r="AK38" s="271"/>
      <c r="AL38" s="272" t="s">
        <v>203</v>
      </c>
      <c r="AM38" s="265"/>
      <c r="AN38" s="265"/>
      <c r="AO38" s="345" t="s">
        <v>393</v>
      </c>
      <c r="AP38" s="340"/>
      <c r="AQ38" s="341"/>
      <c r="AX38" s="273" t="s">
        <v>202</v>
      </c>
      <c r="AY38" s="274"/>
      <c r="AZ38" s="274"/>
      <c r="BA38" s="275" t="s">
        <v>206</v>
      </c>
      <c r="BB38" s="276"/>
      <c r="BC38" s="277"/>
    </row>
    <row r="39" spans="1:58" ht="13.5" thickBot="1">
      <c r="B39" s="254" t="s">
        <v>313</v>
      </c>
      <c r="C39" s="255"/>
      <c r="D39" s="255"/>
      <c r="E39" s="256" t="s">
        <v>288</v>
      </c>
      <c r="F39" s="257"/>
      <c r="G39" s="258"/>
      <c r="H39" s="342" t="s">
        <v>389</v>
      </c>
      <c r="I39" s="260"/>
      <c r="J39" s="261"/>
      <c r="N39" s="264" t="s">
        <v>342</v>
      </c>
      <c r="O39" s="265"/>
      <c r="P39" s="266"/>
      <c r="Y39" s="338"/>
      <c r="Z39" s="269" t="s">
        <v>322</v>
      </c>
      <c r="AA39" s="267"/>
      <c r="AB39" s="268"/>
      <c r="AI39" s="270" t="s">
        <v>68</v>
      </c>
      <c r="AJ39" s="271"/>
      <c r="AK39" s="271"/>
      <c r="AL39" s="272" t="s">
        <v>210</v>
      </c>
      <c r="AM39" s="265"/>
      <c r="AN39" s="265"/>
      <c r="AO39" s="344" t="s">
        <v>392</v>
      </c>
      <c r="AP39" s="278"/>
      <c r="AQ39" s="279"/>
      <c r="AX39" s="273" t="s">
        <v>115</v>
      </c>
      <c r="AY39" s="274"/>
      <c r="AZ39" s="274"/>
      <c r="BA39" s="275" t="s">
        <v>293</v>
      </c>
      <c r="BB39" s="276"/>
      <c r="BC39" s="277"/>
    </row>
    <row r="40" spans="1:58">
      <c r="B40" s="254" t="s">
        <v>337</v>
      </c>
      <c r="C40" s="255"/>
      <c r="D40" s="255"/>
      <c r="E40" s="256" t="s">
        <v>289</v>
      </c>
      <c r="F40" s="257"/>
      <c r="G40" s="258"/>
      <c r="H40" s="259" t="s">
        <v>209</v>
      </c>
      <c r="I40" s="260"/>
      <c r="J40" s="261"/>
      <c r="N40" s="264" t="s">
        <v>349</v>
      </c>
      <c r="O40" s="265"/>
      <c r="P40" s="266"/>
      <c r="Y40" s="338"/>
      <c r="Z40" s="269" t="s">
        <v>323</v>
      </c>
      <c r="AA40" s="267"/>
      <c r="AB40" s="268"/>
      <c r="AI40" s="270" t="s">
        <v>69</v>
      </c>
      <c r="AJ40" s="271"/>
      <c r="AK40" s="271"/>
      <c r="AL40" s="272" t="s">
        <v>212</v>
      </c>
      <c r="AM40" s="265"/>
      <c r="AN40" s="266"/>
      <c r="AX40" s="273" t="s">
        <v>205</v>
      </c>
      <c r="AY40" s="274"/>
      <c r="AZ40" s="274"/>
      <c r="BA40" s="275" t="s">
        <v>305</v>
      </c>
      <c r="BB40" s="276"/>
      <c r="BC40" s="277"/>
    </row>
    <row r="41" spans="1:58">
      <c r="B41" s="254" t="s">
        <v>345</v>
      </c>
      <c r="C41" s="255"/>
      <c r="D41" s="255"/>
      <c r="E41" s="256" t="s">
        <v>290</v>
      </c>
      <c r="F41" s="257"/>
      <c r="G41" s="258"/>
      <c r="H41" s="259" t="s">
        <v>341</v>
      </c>
      <c r="I41" s="260"/>
      <c r="J41" s="261"/>
      <c r="N41" s="264" t="s">
        <v>353</v>
      </c>
      <c r="O41" s="265"/>
      <c r="P41" s="266"/>
      <c r="W41" s="338"/>
      <c r="X41" s="338"/>
      <c r="Y41" s="338"/>
      <c r="Z41" s="269" t="s">
        <v>325</v>
      </c>
      <c r="AA41" s="267"/>
      <c r="AB41" s="268"/>
      <c r="AI41" s="270" t="s">
        <v>192</v>
      </c>
      <c r="AJ41" s="271"/>
      <c r="AK41" s="271"/>
      <c r="AL41" s="272" t="s">
        <v>224</v>
      </c>
      <c r="AM41" s="265"/>
      <c r="AN41" s="266"/>
      <c r="AX41" s="273" t="s">
        <v>207</v>
      </c>
      <c r="AY41" s="274"/>
      <c r="AZ41" s="274"/>
      <c r="BA41" s="275" t="s">
        <v>306</v>
      </c>
      <c r="BB41" s="276"/>
      <c r="BC41" s="277"/>
    </row>
    <row r="42" spans="1:58">
      <c r="B42" s="254" t="s">
        <v>105</v>
      </c>
      <c r="C42" s="255"/>
      <c r="D42" s="255"/>
      <c r="E42" s="256" t="s">
        <v>307</v>
      </c>
      <c r="F42" s="257"/>
      <c r="G42" s="258"/>
      <c r="H42" s="259" t="s">
        <v>136</v>
      </c>
      <c r="I42" s="260"/>
      <c r="J42" s="261"/>
      <c r="N42" s="264" t="s">
        <v>252</v>
      </c>
      <c r="O42" s="265"/>
      <c r="P42" s="266"/>
      <c r="W42" s="338"/>
      <c r="X42" s="338"/>
      <c r="Y42" s="338"/>
      <c r="Z42" s="269" t="s">
        <v>343</v>
      </c>
      <c r="AA42" s="267"/>
      <c r="AB42" s="268"/>
      <c r="AI42" s="270" t="s">
        <v>193</v>
      </c>
      <c r="AJ42" s="271"/>
      <c r="AK42" s="271"/>
      <c r="AL42" s="272" t="s">
        <v>113</v>
      </c>
      <c r="AM42" s="265"/>
      <c r="AN42" s="266"/>
      <c r="AX42" s="273" t="s">
        <v>208</v>
      </c>
      <c r="AY42" s="274"/>
      <c r="AZ42" s="274"/>
      <c r="BA42" s="275" t="s">
        <v>211</v>
      </c>
      <c r="BB42" s="276"/>
      <c r="BC42" s="277"/>
    </row>
    <row r="43" spans="1:58">
      <c r="B43" s="254" t="s">
        <v>108</v>
      </c>
      <c r="C43" s="255"/>
      <c r="D43" s="255"/>
      <c r="E43" s="256" t="s">
        <v>308</v>
      </c>
      <c r="F43" s="257"/>
      <c r="G43" s="258"/>
      <c r="H43" s="259" t="s">
        <v>119</v>
      </c>
      <c r="I43" s="260"/>
      <c r="J43" s="261"/>
      <c r="N43" s="264" t="s">
        <v>363</v>
      </c>
      <c r="O43" s="265"/>
      <c r="P43" s="266"/>
      <c r="W43" s="338"/>
      <c r="X43" s="338"/>
      <c r="Y43" s="338"/>
      <c r="Z43" s="269" t="s">
        <v>344</v>
      </c>
      <c r="AA43" s="267"/>
      <c r="AB43" s="268"/>
      <c r="AI43" s="270" t="s">
        <v>194</v>
      </c>
      <c r="AJ43" s="271"/>
      <c r="AK43" s="271"/>
      <c r="AL43" s="272" t="s">
        <v>114</v>
      </c>
      <c r="AM43" s="265"/>
      <c r="AN43" s="266"/>
      <c r="AX43" s="273" t="s">
        <v>294</v>
      </c>
      <c r="AY43" s="274"/>
      <c r="AZ43" s="274"/>
      <c r="BA43" s="275" t="s">
        <v>331</v>
      </c>
      <c r="BB43" s="276"/>
      <c r="BC43" s="277"/>
    </row>
    <row r="44" spans="1:58" ht="13.5" thickBot="1">
      <c r="B44" s="254" t="s">
        <v>107</v>
      </c>
      <c r="C44" s="255"/>
      <c r="D44" s="255"/>
      <c r="E44" s="256" t="s">
        <v>330</v>
      </c>
      <c r="F44" s="257"/>
      <c r="G44" s="258"/>
      <c r="H44" s="259" t="s">
        <v>364</v>
      </c>
      <c r="I44" s="260"/>
      <c r="J44" s="261"/>
      <c r="N44" s="264" t="s">
        <v>367</v>
      </c>
      <c r="O44" s="265"/>
      <c r="P44" s="266"/>
      <c r="W44" s="338"/>
      <c r="X44" s="338"/>
      <c r="Y44" s="338"/>
      <c r="Z44" s="269" t="s">
        <v>278</v>
      </c>
      <c r="AA44" s="267"/>
      <c r="AB44" s="268"/>
      <c r="AI44" s="282" t="s">
        <v>167</v>
      </c>
      <c r="AJ44" s="283"/>
      <c r="AK44" s="283"/>
      <c r="AL44" s="272" t="s">
        <v>314</v>
      </c>
      <c r="AM44" s="265"/>
      <c r="AN44" s="266"/>
      <c r="AX44" s="273" t="s">
        <v>222</v>
      </c>
      <c r="AY44" s="274"/>
      <c r="AZ44" s="274"/>
      <c r="BA44" s="275" t="s">
        <v>312</v>
      </c>
      <c r="BB44" s="276"/>
      <c r="BC44" s="277"/>
    </row>
    <row r="45" spans="1:58">
      <c r="B45" s="254" t="s">
        <v>109</v>
      </c>
      <c r="C45" s="255"/>
      <c r="D45" s="255"/>
      <c r="E45" s="256" t="s">
        <v>334</v>
      </c>
      <c r="F45" s="257"/>
      <c r="G45" s="258"/>
      <c r="H45" s="259" t="s">
        <v>220</v>
      </c>
      <c r="I45" s="260"/>
      <c r="J45" s="261"/>
      <c r="N45" s="264" t="s">
        <v>374</v>
      </c>
      <c r="O45" s="265"/>
      <c r="P45" s="266"/>
      <c r="W45" s="338"/>
      <c r="X45" s="338"/>
      <c r="Y45" s="338"/>
      <c r="Z45" s="269" t="s">
        <v>357</v>
      </c>
      <c r="AA45" s="267"/>
      <c r="AB45" s="268"/>
      <c r="AL45" s="272" t="s">
        <v>327</v>
      </c>
      <c r="AM45" s="265"/>
      <c r="AN45" s="266"/>
      <c r="AX45" s="273" t="s">
        <v>223</v>
      </c>
      <c r="AY45" s="274"/>
      <c r="AZ45" s="274"/>
      <c r="BA45" s="275" t="s">
        <v>315</v>
      </c>
      <c r="BB45" s="276"/>
      <c r="BC45" s="277"/>
    </row>
    <row r="46" spans="1:58">
      <c r="B46" s="254" t="s">
        <v>110</v>
      </c>
      <c r="C46" s="255"/>
      <c r="D46" s="255"/>
      <c r="E46" s="256" t="s">
        <v>335</v>
      </c>
      <c r="F46" s="257"/>
      <c r="G46" s="258"/>
      <c r="H46" s="259" t="s">
        <v>369</v>
      </c>
      <c r="I46" s="260"/>
      <c r="J46" s="261"/>
      <c r="N46" s="264" t="s">
        <v>377</v>
      </c>
      <c r="O46" s="265"/>
      <c r="P46" s="266"/>
      <c r="W46" s="338"/>
      <c r="X46" s="338"/>
      <c r="Y46" s="338"/>
      <c r="Z46" s="269" t="s">
        <v>247</v>
      </c>
      <c r="AA46" s="267"/>
      <c r="AB46" s="268"/>
      <c r="AL46" s="272" t="s">
        <v>328</v>
      </c>
      <c r="AM46" s="265"/>
      <c r="AN46" s="266"/>
      <c r="AX46" s="273" t="s">
        <v>310</v>
      </c>
      <c r="AY46" s="274"/>
      <c r="AZ46" s="274"/>
      <c r="BA46" s="275" t="s">
        <v>316</v>
      </c>
      <c r="BB46" s="276"/>
      <c r="BC46" s="277"/>
    </row>
    <row r="47" spans="1:58" ht="13.5" thickBot="1">
      <c r="B47" s="254" t="s">
        <v>111</v>
      </c>
      <c r="C47" s="255"/>
      <c r="D47" s="255"/>
      <c r="E47" s="256" t="s">
        <v>0</v>
      </c>
      <c r="F47" s="257"/>
      <c r="G47" s="258"/>
      <c r="H47" s="284" t="s">
        <v>296</v>
      </c>
      <c r="I47" s="285"/>
      <c r="J47" s="286"/>
      <c r="N47" s="287" t="s">
        <v>378</v>
      </c>
      <c r="O47" s="288"/>
      <c r="P47" s="289"/>
      <c r="W47" s="338"/>
      <c r="X47" s="338"/>
      <c r="Y47" s="338"/>
      <c r="Z47" s="269" t="s">
        <v>253</v>
      </c>
      <c r="AA47" s="267"/>
      <c r="AB47" s="268"/>
      <c r="AL47" s="272" t="s">
        <v>242</v>
      </c>
      <c r="AM47" s="265"/>
      <c r="AN47" s="266"/>
      <c r="AX47" s="273" t="s">
        <v>311</v>
      </c>
      <c r="AY47" s="274"/>
      <c r="AZ47" s="274"/>
      <c r="BA47" s="275" t="s">
        <v>317</v>
      </c>
      <c r="BB47" s="276"/>
      <c r="BC47" s="277"/>
    </row>
    <row r="48" spans="1:58">
      <c r="B48" s="254" t="s">
        <v>106</v>
      </c>
      <c r="C48" s="255"/>
      <c r="D48" s="255"/>
      <c r="E48" s="256" t="s">
        <v>338</v>
      </c>
      <c r="F48" s="257"/>
      <c r="G48" s="258"/>
      <c r="W48" s="338"/>
      <c r="X48" s="338"/>
      <c r="Y48" s="338"/>
      <c r="Z48" s="269" t="s">
        <v>254</v>
      </c>
      <c r="AA48" s="267"/>
      <c r="AB48" s="268"/>
      <c r="AL48" s="272" t="s">
        <v>151</v>
      </c>
      <c r="AM48" s="265"/>
      <c r="AN48" s="266"/>
      <c r="AX48" s="273" t="s">
        <v>318</v>
      </c>
      <c r="AY48" s="274"/>
      <c r="AZ48" s="274"/>
      <c r="BA48" s="275" t="s">
        <v>320</v>
      </c>
      <c r="BB48" s="276"/>
      <c r="BC48" s="277"/>
    </row>
    <row r="49" spans="2:55" ht="13.5" thickBot="1">
      <c r="B49" s="290" t="s">
        <v>375</v>
      </c>
      <c r="C49" s="291"/>
      <c r="D49" s="291"/>
      <c r="E49" s="256" t="s">
        <v>339</v>
      </c>
      <c r="F49" s="257"/>
      <c r="G49" s="258"/>
      <c r="W49" s="338"/>
      <c r="X49" s="338"/>
      <c r="Y49" s="338"/>
      <c r="Z49" s="269" t="s">
        <v>257</v>
      </c>
      <c r="AA49" s="267"/>
      <c r="AB49" s="268"/>
      <c r="AL49" s="272" t="s">
        <v>158</v>
      </c>
      <c r="AM49" s="265"/>
      <c r="AN49" s="266"/>
      <c r="AX49" s="273" t="s">
        <v>319</v>
      </c>
      <c r="AY49" s="274"/>
      <c r="AZ49" s="274"/>
      <c r="BA49" s="275" t="s">
        <v>235</v>
      </c>
      <c r="BB49" s="276"/>
      <c r="BC49" s="277"/>
    </row>
    <row r="50" spans="2:55">
      <c r="E50" s="256" t="s">
        <v>340</v>
      </c>
      <c r="F50" s="257"/>
      <c r="G50" s="258"/>
      <c r="W50" s="338"/>
      <c r="X50" s="338"/>
      <c r="Y50" s="338"/>
      <c r="Z50" s="269" t="s">
        <v>124</v>
      </c>
      <c r="AA50" s="267"/>
      <c r="AB50" s="268"/>
      <c r="AL50" s="272" t="s">
        <v>221</v>
      </c>
      <c r="AM50" s="265"/>
      <c r="AN50" s="266"/>
      <c r="AX50" s="273" t="s">
        <v>326</v>
      </c>
      <c r="AY50" s="274"/>
      <c r="AZ50" s="274"/>
      <c r="BA50" s="275" t="s">
        <v>336</v>
      </c>
      <c r="BB50" s="276"/>
      <c r="BC50" s="277"/>
    </row>
    <row r="51" spans="2:55">
      <c r="E51" s="256" t="s">
        <v>243</v>
      </c>
      <c r="F51" s="257"/>
      <c r="G51" s="258"/>
      <c r="W51" s="338"/>
      <c r="X51" s="338"/>
      <c r="Y51" s="338"/>
      <c r="Z51" s="269" t="s">
        <v>365</v>
      </c>
      <c r="AA51" s="267"/>
      <c r="AB51" s="268"/>
      <c r="AL51" s="272" t="s">
        <v>297</v>
      </c>
      <c r="AM51" s="265"/>
      <c r="AN51" s="266"/>
      <c r="AX51" s="273" t="s">
        <v>237</v>
      </c>
      <c r="AY51" s="274"/>
      <c r="AZ51" s="274"/>
      <c r="BA51" s="275" t="s">
        <v>329</v>
      </c>
      <c r="BB51" s="276"/>
      <c r="BC51" s="277"/>
    </row>
    <row r="52" spans="2:55">
      <c r="E52" s="256" t="s">
        <v>244</v>
      </c>
      <c r="F52" s="257"/>
      <c r="G52" s="258"/>
      <c r="W52" s="338"/>
      <c r="X52" s="338"/>
      <c r="Y52" s="338"/>
      <c r="Z52" s="269" t="s">
        <v>371</v>
      </c>
      <c r="AA52" s="267"/>
      <c r="AB52" s="268"/>
      <c r="AL52" s="272" t="s">
        <v>166</v>
      </c>
      <c r="AM52" s="265"/>
      <c r="AN52" s="266"/>
      <c r="AX52" s="273" t="s">
        <v>238</v>
      </c>
      <c r="AY52" s="274"/>
      <c r="AZ52" s="274"/>
      <c r="BA52" s="275" t="s">
        <v>240</v>
      </c>
      <c r="BB52" s="276"/>
      <c r="BC52" s="277"/>
    </row>
    <row r="53" spans="2:55" ht="13.5" thickBot="1">
      <c r="E53" s="256" t="s">
        <v>187</v>
      </c>
      <c r="F53" s="257"/>
      <c r="G53" s="258"/>
      <c r="W53" s="338"/>
      <c r="X53" s="338"/>
      <c r="Y53" s="338"/>
      <c r="Z53" s="269" t="s">
        <v>373</v>
      </c>
      <c r="AA53" s="267"/>
      <c r="AB53" s="268"/>
      <c r="AL53" s="292" t="s">
        <v>168</v>
      </c>
      <c r="AM53" s="288"/>
      <c r="AN53" s="289"/>
      <c r="AX53" s="273" t="s">
        <v>239</v>
      </c>
      <c r="AY53" s="274"/>
      <c r="AZ53" s="274"/>
      <c r="BA53" s="275" t="s">
        <v>241</v>
      </c>
      <c r="BB53" s="276"/>
      <c r="BC53" s="277"/>
    </row>
    <row r="54" spans="2:55">
      <c r="E54" s="256" t="s">
        <v>1</v>
      </c>
      <c r="F54" s="257"/>
      <c r="G54" s="258"/>
      <c r="W54" s="338"/>
      <c r="X54" s="338"/>
      <c r="Y54" s="338"/>
      <c r="Z54" s="269" t="s">
        <v>300</v>
      </c>
      <c r="AA54" s="267"/>
      <c r="AB54" s="268"/>
      <c r="AX54" s="273" t="s">
        <v>147</v>
      </c>
      <c r="AY54" s="274"/>
      <c r="AZ54" s="274"/>
      <c r="BA54" s="275" t="s">
        <v>152</v>
      </c>
      <c r="BB54" s="276"/>
      <c r="BC54" s="277"/>
    </row>
    <row r="55" spans="2:55" ht="13.5" thickBot="1">
      <c r="E55" s="256" t="s">
        <v>346</v>
      </c>
      <c r="F55" s="257"/>
      <c r="G55" s="258"/>
      <c r="W55" s="338"/>
      <c r="X55" s="338"/>
      <c r="Y55" s="338"/>
      <c r="Z55" s="293" t="s">
        <v>144</v>
      </c>
      <c r="AA55" s="280"/>
      <c r="AB55" s="281"/>
      <c r="AX55" s="273" t="s">
        <v>150</v>
      </c>
      <c r="AY55" s="274"/>
      <c r="AZ55" s="274"/>
      <c r="BA55" s="275" t="s">
        <v>157</v>
      </c>
      <c r="BB55" s="276"/>
      <c r="BC55" s="277"/>
    </row>
    <row r="56" spans="2:55">
      <c r="E56" s="256" t="s">
        <v>154</v>
      </c>
      <c r="F56" s="257"/>
      <c r="G56" s="258"/>
      <c r="W56" s="338"/>
      <c r="X56" s="338"/>
      <c r="Y56" s="338"/>
      <c r="AX56" s="273" t="s">
        <v>153</v>
      </c>
      <c r="AY56" s="274"/>
      <c r="AZ56" s="274"/>
      <c r="BA56" s="275" t="s">
        <v>159</v>
      </c>
      <c r="BB56" s="276"/>
      <c r="BC56" s="277"/>
    </row>
    <row r="57" spans="2:55">
      <c r="E57" s="256" t="s">
        <v>347</v>
      </c>
      <c r="F57" s="257"/>
      <c r="G57" s="258"/>
      <c r="W57" s="338"/>
      <c r="X57" s="338"/>
      <c r="Y57" s="338"/>
      <c r="AX57" s="273" t="s">
        <v>155</v>
      </c>
      <c r="AY57" s="274"/>
      <c r="AZ57" s="274"/>
      <c r="BA57" s="275" t="s">
        <v>160</v>
      </c>
      <c r="BB57" s="276"/>
      <c r="BC57" s="277"/>
    </row>
    <row r="58" spans="2:55">
      <c r="E58" s="256" t="s">
        <v>348</v>
      </c>
      <c r="F58" s="257"/>
      <c r="G58" s="258"/>
      <c r="W58" s="338"/>
      <c r="X58" s="338"/>
      <c r="Y58" s="338"/>
      <c r="AX58" s="273" t="s">
        <v>156</v>
      </c>
      <c r="AY58" s="274"/>
      <c r="AZ58" s="274"/>
      <c r="BA58" s="275" t="s">
        <v>351</v>
      </c>
      <c r="BB58" s="276"/>
      <c r="BC58" s="277"/>
    </row>
    <row r="59" spans="2:55">
      <c r="E59" s="256" t="s">
        <v>350</v>
      </c>
      <c r="F59" s="257"/>
      <c r="G59" s="258"/>
      <c r="W59" s="338"/>
      <c r="X59" s="338"/>
      <c r="Y59" s="338"/>
      <c r="AX59" s="273" t="s">
        <v>161</v>
      </c>
      <c r="AY59" s="274"/>
      <c r="AZ59" s="274"/>
      <c r="BA59" s="275" t="s">
        <v>162</v>
      </c>
      <c r="BB59" s="276"/>
      <c r="BC59" s="277"/>
    </row>
    <row r="60" spans="2:55">
      <c r="E60" s="256" t="s">
        <v>58</v>
      </c>
      <c r="F60" s="257"/>
      <c r="G60" s="258"/>
      <c r="W60" s="338"/>
      <c r="X60" s="338"/>
      <c r="Y60" s="338"/>
      <c r="AX60" s="273" t="s">
        <v>277</v>
      </c>
      <c r="AY60" s="274"/>
      <c r="AZ60" s="274"/>
      <c r="BA60" s="275" t="s">
        <v>163</v>
      </c>
      <c r="BB60" s="276"/>
      <c r="BC60" s="277"/>
    </row>
    <row r="61" spans="2:55">
      <c r="E61" s="256" t="s">
        <v>116</v>
      </c>
      <c r="F61" s="257"/>
      <c r="G61" s="258"/>
      <c r="W61" s="338"/>
      <c r="X61" s="338"/>
      <c r="Y61" s="338"/>
      <c r="AX61" s="273" t="s">
        <v>190</v>
      </c>
      <c r="AY61" s="274"/>
      <c r="AZ61" s="274"/>
      <c r="BA61" s="275" t="s">
        <v>164</v>
      </c>
      <c r="BB61" s="276"/>
      <c r="BC61" s="277"/>
    </row>
    <row r="62" spans="2:55">
      <c r="E62" s="256" t="s">
        <v>354</v>
      </c>
      <c r="F62" s="257"/>
      <c r="G62" s="258"/>
      <c r="W62" s="338"/>
      <c r="X62" s="338"/>
      <c r="Y62" s="338"/>
      <c r="AX62" s="273" t="s">
        <v>191</v>
      </c>
      <c r="AY62" s="274"/>
      <c r="AZ62" s="274"/>
      <c r="BA62" s="275" t="s">
        <v>165</v>
      </c>
      <c r="BB62" s="276"/>
      <c r="BC62" s="277"/>
    </row>
    <row r="63" spans="2:55">
      <c r="E63" s="256" t="s">
        <v>264</v>
      </c>
      <c r="F63" s="257"/>
      <c r="G63" s="258"/>
      <c r="W63" s="338"/>
      <c r="X63" s="338"/>
      <c r="Y63" s="338"/>
      <c r="AX63" s="273" t="s">
        <v>282</v>
      </c>
      <c r="AY63" s="274"/>
      <c r="AZ63" s="274"/>
      <c r="BA63" s="275" t="s">
        <v>258</v>
      </c>
      <c r="BB63" s="276"/>
      <c r="BC63" s="277"/>
    </row>
    <row r="64" spans="2:55">
      <c r="E64" s="256" t="s">
        <v>356</v>
      </c>
      <c r="F64" s="257"/>
      <c r="G64" s="258"/>
      <c r="W64" s="338"/>
      <c r="X64" s="338"/>
      <c r="Y64" s="338"/>
      <c r="AX64" s="273" t="s">
        <v>120</v>
      </c>
      <c r="AY64" s="274"/>
      <c r="AZ64" s="274"/>
      <c r="BA64" s="275" t="s">
        <v>273</v>
      </c>
      <c r="BB64" s="276"/>
      <c r="BC64" s="277"/>
    </row>
    <row r="65" spans="5:55">
      <c r="E65" s="256" t="s">
        <v>2</v>
      </c>
      <c r="F65" s="257"/>
      <c r="G65" s="258"/>
      <c r="W65" s="338"/>
      <c r="X65" s="338"/>
      <c r="Y65" s="338"/>
      <c r="AX65" s="273" t="s">
        <v>121</v>
      </c>
      <c r="AY65" s="274"/>
      <c r="AZ65" s="274"/>
      <c r="BA65" s="275" t="s">
        <v>134</v>
      </c>
      <c r="BB65" s="276"/>
      <c r="BC65" s="277"/>
    </row>
    <row r="66" spans="5:55">
      <c r="E66" s="256" t="s">
        <v>3</v>
      </c>
      <c r="F66" s="257"/>
      <c r="G66" s="258"/>
      <c r="W66" s="338"/>
      <c r="X66" s="338"/>
      <c r="Y66" s="338"/>
      <c r="AX66" s="273" t="s">
        <v>129</v>
      </c>
      <c r="AY66" s="274"/>
      <c r="AZ66" s="274"/>
      <c r="BA66" s="275" t="s">
        <v>259</v>
      </c>
      <c r="BB66" s="276"/>
      <c r="BC66" s="277"/>
    </row>
    <row r="67" spans="5:55">
      <c r="E67" s="256" t="s">
        <v>358</v>
      </c>
      <c r="F67" s="257"/>
      <c r="G67" s="258"/>
      <c r="W67" s="338"/>
      <c r="X67" s="338"/>
      <c r="Y67" s="338"/>
      <c r="AX67" s="273" t="s">
        <v>132</v>
      </c>
      <c r="AY67" s="274"/>
      <c r="AZ67" s="274"/>
      <c r="BA67" s="275" t="s">
        <v>260</v>
      </c>
      <c r="BB67" s="276"/>
      <c r="BC67" s="277"/>
    </row>
    <row r="68" spans="5:55">
      <c r="E68" s="294" t="s">
        <v>59</v>
      </c>
      <c r="F68" s="257"/>
      <c r="G68" s="258"/>
      <c r="W68" s="338"/>
      <c r="X68" s="338"/>
      <c r="Y68" s="338"/>
      <c r="AX68" s="273" t="s">
        <v>133</v>
      </c>
      <c r="AY68" s="274"/>
      <c r="AZ68" s="274"/>
      <c r="BA68" s="275" t="s">
        <v>352</v>
      </c>
      <c r="BB68" s="276"/>
      <c r="BC68" s="277"/>
    </row>
    <row r="69" spans="5:55">
      <c r="E69" s="294" t="s">
        <v>137</v>
      </c>
      <c r="F69" s="257"/>
      <c r="G69" s="258"/>
      <c r="W69" s="338"/>
      <c r="X69" s="338"/>
      <c r="Y69" s="338"/>
      <c r="AX69" s="273" t="s">
        <v>215</v>
      </c>
      <c r="AY69" s="274"/>
      <c r="AZ69" s="274"/>
      <c r="BA69" s="275" t="s">
        <v>261</v>
      </c>
      <c r="BB69" s="276"/>
      <c r="BC69" s="277"/>
    </row>
    <row r="70" spans="5:55">
      <c r="E70" s="294" t="s">
        <v>199</v>
      </c>
      <c r="F70" s="257"/>
      <c r="G70" s="258"/>
      <c r="W70" s="338"/>
      <c r="X70" s="338"/>
      <c r="Y70" s="338"/>
      <c r="AX70" s="273" t="s">
        <v>218</v>
      </c>
      <c r="AY70" s="274"/>
      <c r="AZ70" s="274"/>
      <c r="BA70" s="275" t="s">
        <v>262</v>
      </c>
      <c r="BB70" s="276"/>
      <c r="BC70" s="277"/>
    </row>
    <row r="71" spans="5:55">
      <c r="E71" s="294" t="s">
        <v>245</v>
      </c>
      <c r="F71" s="257"/>
      <c r="G71" s="258"/>
      <c r="W71" s="338"/>
      <c r="X71" s="338"/>
      <c r="Y71" s="338"/>
      <c r="AX71" s="273" t="s">
        <v>219</v>
      </c>
      <c r="AY71" s="274"/>
      <c r="AZ71" s="274"/>
      <c r="BA71" s="275" t="s">
        <v>379</v>
      </c>
      <c r="BB71" s="276"/>
      <c r="BC71" s="277"/>
    </row>
    <row r="72" spans="5:55">
      <c r="E72" s="294" t="s">
        <v>104</v>
      </c>
      <c r="F72" s="257"/>
      <c r="G72" s="258"/>
      <c r="W72" s="338"/>
      <c r="X72" s="338"/>
      <c r="Y72" s="338"/>
      <c r="AX72" s="273" t="s">
        <v>234</v>
      </c>
      <c r="AY72" s="274"/>
      <c r="AZ72" s="274"/>
      <c r="BA72" s="275" t="s">
        <v>263</v>
      </c>
      <c r="BB72" s="276"/>
      <c r="BC72" s="277"/>
    </row>
    <row r="73" spans="5:55">
      <c r="E73" s="294" t="s">
        <v>248</v>
      </c>
      <c r="F73" s="257"/>
      <c r="G73" s="258"/>
      <c r="W73" s="338"/>
      <c r="X73" s="338"/>
      <c r="Y73" s="338"/>
      <c r="AX73" s="273" t="s">
        <v>148</v>
      </c>
      <c r="AY73" s="274"/>
      <c r="AZ73" s="274"/>
      <c r="BA73" s="275" t="s">
        <v>4</v>
      </c>
      <c r="BB73" s="276"/>
      <c r="BC73" s="277"/>
    </row>
    <row r="74" spans="5:55">
      <c r="E74" s="294" t="s">
        <v>249</v>
      </c>
      <c r="F74" s="257"/>
      <c r="G74" s="258"/>
      <c r="W74" s="338"/>
      <c r="X74" s="338"/>
      <c r="Y74" s="338"/>
      <c r="AX74" s="273" t="s">
        <v>149</v>
      </c>
      <c r="AY74" s="274"/>
      <c r="AZ74" s="274"/>
      <c r="BA74" s="275" t="s">
        <v>266</v>
      </c>
      <c r="BB74" s="276"/>
      <c r="BC74" s="277"/>
    </row>
    <row r="75" spans="5:55">
      <c r="E75" s="294" t="s">
        <v>250</v>
      </c>
      <c r="F75" s="257"/>
      <c r="G75" s="258"/>
      <c r="W75" s="338"/>
      <c r="X75" s="338"/>
      <c r="Y75" s="338"/>
      <c r="AX75" s="273" t="s">
        <v>64</v>
      </c>
      <c r="AY75" s="274"/>
      <c r="AZ75" s="274"/>
      <c r="BA75" s="275" t="s">
        <v>217</v>
      </c>
      <c r="BB75" s="276"/>
      <c r="BC75" s="277"/>
    </row>
    <row r="76" spans="5:55" ht="13.5" thickBot="1">
      <c r="E76" s="294" t="s">
        <v>355</v>
      </c>
      <c r="F76" s="257"/>
      <c r="G76" s="258"/>
      <c r="W76" s="338"/>
      <c r="X76" s="338"/>
      <c r="Y76" s="338"/>
      <c r="AX76" s="295" t="s">
        <v>66</v>
      </c>
      <c r="AY76" s="296"/>
      <c r="AZ76" s="296"/>
      <c r="BA76" s="275" t="s">
        <v>267</v>
      </c>
      <c r="BB76" s="276"/>
      <c r="BC76" s="277"/>
    </row>
    <row r="77" spans="5:55">
      <c r="E77" s="294" t="s">
        <v>251</v>
      </c>
      <c r="F77" s="257"/>
      <c r="G77" s="258"/>
      <c r="W77" s="338"/>
      <c r="X77" s="338"/>
      <c r="Y77" s="338"/>
      <c r="BA77" s="275" t="s">
        <v>268</v>
      </c>
      <c r="BB77" s="276"/>
      <c r="BC77" s="277"/>
    </row>
    <row r="78" spans="5:55">
      <c r="E78" s="294" t="s">
        <v>256</v>
      </c>
      <c r="F78" s="257"/>
      <c r="G78" s="258"/>
      <c r="W78" s="338"/>
      <c r="X78" s="338"/>
      <c r="Y78" s="338"/>
      <c r="BA78" s="275" t="s">
        <v>269</v>
      </c>
      <c r="BB78" s="276"/>
      <c r="BC78" s="277"/>
    </row>
    <row r="79" spans="5:55">
      <c r="E79" s="294" t="s">
        <v>360</v>
      </c>
      <c r="F79" s="257"/>
      <c r="G79" s="258"/>
      <c r="W79" s="338"/>
      <c r="X79" s="338"/>
      <c r="Y79" s="338"/>
      <c r="BA79" s="275" t="s">
        <v>270</v>
      </c>
      <c r="BB79" s="276"/>
      <c r="BC79" s="277"/>
    </row>
    <row r="80" spans="5:55">
      <c r="E80" s="343" t="s">
        <v>390</v>
      </c>
      <c r="F80" s="257"/>
      <c r="G80" s="258"/>
      <c r="W80" s="338"/>
      <c r="X80" s="338"/>
      <c r="Y80" s="338"/>
      <c r="BA80" s="275" t="s">
        <v>271</v>
      </c>
      <c r="BB80" s="276"/>
      <c r="BC80" s="277"/>
    </row>
    <row r="81" spans="5:55">
      <c r="E81" s="343" t="s">
        <v>391</v>
      </c>
      <c r="F81" s="257"/>
      <c r="G81" s="258"/>
      <c r="W81" s="338"/>
      <c r="X81" s="338"/>
      <c r="Y81" s="338"/>
      <c r="BA81" s="275" t="s">
        <v>272</v>
      </c>
      <c r="BB81" s="276"/>
      <c r="BC81" s="277"/>
    </row>
    <row r="82" spans="5:55">
      <c r="E82" s="294" t="s">
        <v>366</v>
      </c>
      <c r="F82" s="257"/>
      <c r="G82" s="258"/>
      <c r="W82" s="338"/>
      <c r="X82" s="338"/>
      <c r="Y82" s="338"/>
      <c r="BA82" s="275" t="s">
        <v>5</v>
      </c>
      <c r="BB82" s="276"/>
      <c r="BC82" s="277"/>
    </row>
    <row r="83" spans="5:55">
      <c r="E83" s="294" t="s">
        <v>368</v>
      </c>
      <c r="F83" s="257"/>
      <c r="G83" s="258"/>
      <c r="W83" s="338"/>
      <c r="X83" s="338"/>
      <c r="Y83" s="338"/>
      <c r="BA83" s="275" t="s">
        <v>274</v>
      </c>
      <c r="BB83" s="276"/>
      <c r="BC83" s="277"/>
    </row>
    <row r="84" spans="5:55">
      <c r="E84" s="256" t="s">
        <v>372</v>
      </c>
      <c r="F84" s="257"/>
      <c r="G84" s="258"/>
      <c r="W84" s="338"/>
      <c r="X84" s="338"/>
      <c r="Y84" s="338"/>
      <c r="BA84" s="275" t="s">
        <v>135</v>
      </c>
      <c r="BB84" s="276"/>
      <c r="BC84" s="277"/>
    </row>
    <row r="85" spans="5:55">
      <c r="E85" s="256" t="s">
        <v>295</v>
      </c>
      <c r="F85" s="257"/>
      <c r="G85" s="258"/>
      <c r="W85" s="338"/>
      <c r="X85" s="338"/>
      <c r="Y85" s="338"/>
      <c r="BA85" s="275" t="s">
        <v>275</v>
      </c>
      <c r="BB85" s="276"/>
      <c r="BC85" s="277"/>
    </row>
    <row r="86" spans="5:55">
      <c r="E86" s="256" t="s">
        <v>138</v>
      </c>
      <c r="F86" s="257"/>
      <c r="G86" s="258"/>
      <c r="W86" s="338"/>
      <c r="X86" s="338"/>
      <c r="Y86" s="338"/>
      <c r="BA86" s="275" t="s">
        <v>276</v>
      </c>
      <c r="BB86" s="276"/>
      <c r="BC86" s="277"/>
    </row>
    <row r="87" spans="5:55">
      <c r="E87" s="256" t="s">
        <v>139</v>
      </c>
      <c r="F87" s="257"/>
      <c r="G87" s="258"/>
      <c r="W87" s="338"/>
      <c r="X87" s="338"/>
      <c r="Y87" s="338"/>
      <c r="BA87" s="275" t="s">
        <v>265</v>
      </c>
      <c r="BB87" s="276"/>
      <c r="BC87" s="277"/>
    </row>
    <row r="88" spans="5:55">
      <c r="E88" s="256" t="s">
        <v>140</v>
      </c>
      <c r="F88" s="257"/>
      <c r="G88" s="258"/>
      <c r="W88" s="338"/>
      <c r="X88" s="338"/>
      <c r="Y88" s="338"/>
      <c r="BA88" s="275" t="s">
        <v>189</v>
      </c>
      <c r="BB88" s="276"/>
      <c r="BC88" s="277"/>
    </row>
    <row r="89" spans="5:55">
      <c r="E89" s="256" t="s">
        <v>226</v>
      </c>
      <c r="F89" s="257"/>
      <c r="G89" s="258"/>
      <c r="W89" s="338"/>
      <c r="X89" s="338"/>
      <c r="Y89" s="338"/>
      <c r="BA89" s="275" t="s">
        <v>6</v>
      </c>
      <c r="BB89" s="276"/>
      <c r="BC89" s="277"/>
    </row>
    <row r="90" spans="5:55">
      <c r="E90" s="256" t="s">
        <v>141</v>
      </c>
      <c r="F90" s="257"/>
      <c r="G90" s="258"/>
      <c r="W90" s="338"/>
      <c r="X90" s="338"/>
      <c r="Y90" s="338"/>
      <c r="BA90" s="297" t="s">
        <v>198</v>
      </c>
      <c r="BB90" s="276"/>
      <c r="BC90" s="277"/>
    </row>
    <row r="91" spans="5:55">
      <c r="E91" s="256" t="s">
        <v>298</v>
      </c>
      <c r="F91" s="257"/>
      <c r="G91" s="258"/>
      <c r="W91" s="338"/>
      <c r="X91" s="338"/>
      <c r="Y91" s="338"/>
      <c r="BA91" s="297" t="s">
        <v>200</v>
      </c>
      <c r="BB91" s="276"/>
      <c r="BC91" s="277"/>
    </row>
    <row r="92" spans="5:55">
      <c r="E92" s="256" t="s">
        <v>230</v>
      </c>
      <c r="F92" s="257"/>
      <c r="G92" s="258"/>
      <c r="W92" s="338"/>
      <c r="X92" s="338"/>
      <c r="Y92" s="338"/>
      <c r="BA92" s="297" t="s">
        <v>201</v>
      </c>
      <c r="BB92" s="276"/>
      <c r="BC92" s="277"/>
    </row>
    <row r="93" spans="5:55">
      <c r="E93" s="256" t="s">
        <v>231</v>
      </c>
      <c r="F93" s="257"/>
      <c r="G93" s="258"/>
      <c r="W93" s="338"/>
      <c r="X93" s="338"/>
      <c r="Y93" s="338"/>
      <c r="BA93" s="297" t="s">
        <v>117</v>
      </c>
      <c r="BB93" s="276"/>
      <c r="BC93" s="277"/>
    </row>
    <row r="94" spans="5:55">
      <c r="E94" s="256" t="s">
        <v>301</v>
      </c>
      <c r="F94" s="257"/>
      <c r="G94" s="258"/>
      <c r="W94" s="338"/>
      <c r="X94" s="338"/>
      <c r="Y94" s="338"/>
      <c r="BA94" s="297" t="s">
        <v>122</v>
      </c>
      <c r="BB94" s="276"/>
      <c r="BC94" s="277"/>
    </row>
    <row r="95" spans="5:55">
      <c r="E95" s="256" t="s">
        <v>145</v>
      </c>
      <c r="F95" s="257"/>
      <c r="G95" s="258"/>
      <c r="W95" s="338"/>
      <c r="X95" s="338"/>
      <c r="Y95" s="338"/>
      <c r="BA95" s="297" t="s">
        <v>255</v>
      </c>
      <c r="BB95" s="276"/>
      <c r="BC95" s="277"/>
    </row>
    <row r="96" spans="5:55">
      <c r="E96" s="256" t="s">
        <v>302</v>
      </c>
      <c r="F96" s="257"/>
      <c r="G96" s="258"/>
      <c r="W96" s="338"/>
      <c r="X96" s="338"/>
      <c r="Y96" s="338"/>
      <c r="BA96" s="297" t="s">
        <v>125</v>
      </c>
      <c r="BB96" s="276"/>
      <c r="BC96" s="277"/>
    </row>
    <row r="97" spans="5:55">
      <c r="E97" s="256" t="s">
        <v>299</v>
      </c>
      <c r="F97" s="257"/>
      <c r="G97" s="258"/>
      <c r="W97" s="338"/>
      <c r="X97" s="338"/>
      <c r="Y97" s="338"/>
      <c r="BA97" s="297" t="s">
        <v>126</v>
      </c>
      <c r="BB97" s="276"/>
      <c r="BC97" s="277"/>
    </row>
    <row r="98" spans="5:55">
      <c r="E98" s="256" t="s">
        <v>303</v>
      </c>
      <c r="F98" s="257"/>
      <c r="G98" s="258"/>
      <c r="W98" s="338"/>
      <c r="X98" s="338"/>
      <c r="Y98" s="338"/>
      <c r="BA98" s="297" t="s">
        <v>127</v>
      </c>
      <c r="BB98" s="276"/>
      <c r="BC98" s="277"/>
    </row>
    <row r="99" spans="5:55">
      <c r="E99" s="256" t="s">
        <v>142</v>
      </c>
      <c r="F99" s="257"/>
      <c r="G99" s="258"/>
      <c r="W99" s="338"/>
      <c r="X99" s="338"/>
      <c r="Y99" s="338"/>
      <c r="BA99" s="297" t="s">
        <v>359</v>
      </c>
      <c r="BB99" s="276"/>
      <c r="BC99" s="277"/>
    </row>
    <row r="100" spans="5:55" ht="13.5" thickBot="1">
      <c r="E100" s="298" t="s">
        <v>376</v>
      </c>
      <c r="F100" s="299"/>
      <c r="G100" s="300"/>
      <c r="W100" s="338"/>
      <c r="X100" s="338"/>
      <c r="Y100" s="338"/>
      <c r="BA100" s="297" t="s">
        <v>131</v>
      </c>
      <c r="BB100" s="276"/>
      <c r="BC100" s="277"/>
    </row>
    <row r="101" spans="5:55">
      <c r="W101" s="338"/>
      <c r="X101" s="338"/>
      <c r="Y101" s="338"/>
      <c r="BA101" s="297" t="s">
        <v>214</v>
      </c>
      <c r="BB101" s="276"/>
      <c r="BC101" s="277"/>
    </row>
    <row r="102" spans="5:55">
      <c r="W102" s="338"/>
      <c r="X102" s="338"/>
      <c r="Y102" s="338"/>
      <c r="BA102" s="275" t="s">
        <v>216</v>
      </c>
      <c r="BB102" s="276"/>
      <c r="BC102" s="277"/>
    </row>
    <row r="103" spans="5:55">
      <c r="W103" s="338"/>
      <c r="X103" s="338"/>
      <c r="Y103" s="338"/>
      <c r="BA103" s="275" t="s">
        <v>227</v>
      </c>
      <c r="BB103" s="276"/>
      <c r="BC103" s="277"/>
    </row>
    <row r="104" spans="5:55">
      <c r="W104" s="338"/>
      <c r="X104" s="338"/>
      <c r="Y104" s="338"/>
      <c r="BA104" s="275" t="s">
        <v>228</v>
      </c>
      <c r="BB104" s="276"/>
      <c r="BC104" s="277"/>
    </row>
    <row r="105" spans="5:55">
      <c r="W105" s="338"/>
      <c r="X105" s="338"/>
      <c r="Y105" s="338"/>
      <c r="BA105" s="275" t="s">
        <v>229</v>
      </c>
      <c r="BB105" s="276"/>
      <c r="BC105" s="277"/>
    </row>
    <row r="106" spans="5:55">
      <c r="W106" s="338"/>
      <c r="X106" s="338"/>
      <c r="Y106" s="338"/>
      <c r="BA106" s="275" t="s">
        <v>7</v>
      </c>
      <c r="BB106" s="276"/>
      <c r="BC106" s="277"/>
    </row>
    <row r="107" spans="5:55">
      <c r="W107" s="338"/>
      <c r="X107" s="338"/>
      <c r="Y107" s="338"/>
      <c r="BA107" s="275" t="s">
        <v>232</v>
      </c>
      <c r="BB107" s="276"/>
      <c r="BC107" s="277"/>
    </row>
    <row r="108" spans="5:55">
      <c r="W108" s="338"/>
      <c r="X108" s="338"/>
      <c r="Y108" s="338"/>
      <c r="BA108" s="275" t="s">
        <v>233</v>
      </c>
      <c r="BB108" s="276"/>
      <c r="BC108" s="277"/>
    </row>
    <row r="109" spans="5:55">
      <c r="W109" s="338"/>
      <c r="X109" s="338"/>
      <c r="Y109" s="338"/>
      <c r="BA109" s="275" t="s">
        <v>143</v>
      </c>
      <c r="BB109" s="276"/>
      <c r="BC109" s="277"/>
    </row>
    <row r="110" spans="5:55">
      <c r="W110" s="338"/>
      <c r="X110" s="338"/>
      <c r="Y110" s="338"/>
      <c r="BA110" s="275" t="s">
        <v>146</v>
      </c>
      <c r="BB110" s="276"/>
      <c r="BC110" s="277"/>
    </row>
    <row r="111" spans="5:55">
      <c r="W111" s="338"/>
      <c r="X111" s="338"/>
      <c r="Y111" s="338"/>
      <c r="BA111" s="275" t="s">
        <v>8</v>
      </c>
      <c r="BB111" s="276"/>
      <c r="BC111" s="277"/>
    </row>
    <row r="112" spans="5:55">
      <c r="W112" s="338"/>
      <c r="X112" s="338"/>
      <c r="Y112" s="338"/>
      <c r="BA112" s="275" t="s">
        <v>283</v>
      </c>
      <c r="BB112" s="276"/>
      <c r="BC112" s="277"/>
    </row>
    <row r="113" spans="23:55">
      <c r="W113" s="338"/>
      <c r="X113" s="338"/>
      <c r="Y113" s="338"/>
      <c r="BA113" s="275" t="s">
        <v>123</v>
      </c>
      <c r="BB113" s="276"/>
      <c r="BC113" s="277"/>
    </row>
    <row r="114" spans="23:55">
      <c r="W114" s="339"/>
      <c r="X114" s="339"/>
      <c r="Y114" s="339"/>
      <c r="BA114" s="275" t="s">
        <v>225</v>
      </c>
      <c r="BB114" s="276"/>
      <c r="BC114" s="277"/>
    </row>
    <row r="115" spans="23:55">
      <c r="W115" s="339"/>
      <c r="X115" s="339"/>
      <c r="Y115" s="339"/>
      <c r="BA115" s="275" t="s">
        <v>60</v>
      </c>
      <c r="BB115" s="276"/>
      <c r="BC115" s="277"/>
    </row>
    <row r="116" spans="23:55">
      <c r="W116" s="339"/>
      <c r="X116" s="339"/>
      <c r="Y116" s="339"/>
      <c r="BA116" s="275" t="s">
        <v>279</v>
      </c>
      <c r="BB116" s="276"/>
      <c r="BC116" s="277"/>
    </row>
    <row r="117" spans="23:55">
      <c r="W117" s="339"/>
      <c r="X117" s="339"/>
      <c r="Y117" s="339"/>
      <c r="BA117" s="275" t="s">
        <v>61</v>
      </c>
      <c r="BB117" s="276"/>
      <c r="BC117" s="277"/>
    </row>
    <row r="118" spans="23:55">
      <c r="BA118" s="275" t="s">
        <v>280</v>
      </c>
      <c r="BB118" s="276"/>
      <c r="BC118" s="277"/>
    </row>
    <row r="119" spans="23:55">
      <c r="BA119" s="275" t="s">
        <v>62</v>
      </c>
      <c r="BB119" s="276"/>
      <c r="BC119" s="277"/>
    </row>
    <row r="120" spans="23:55">
      <c r="BA120" s="275" t="s">
        <v>63</v>
      </c>
      <c r="BB120" s="276"/>
      <c r="BC120" s="277"/>
    </row>
    <row r="121" spans="23:55">
      <c r="BA121" s="275" t="s">
        <v>281</v>
      </c>
      <c r="BB121" s="276"/>
      <c r="BC121" s="277"/>
    </row>
    <row r="122" spans="23:55" ht="13.5" thickBot="1">
      <c r="BA122" s="301" t="s">
        <v>9</v>
      </c>
      <c r="BB122" s="302"/>
      <c r="BC122" s="303"/>
    </row>
  </sheetData>
  <mergeCells count="23">
    <mergeCell ref="BA2:BC2"/>
    <mergeCell ref="AX2:AZ2"/>
    <mergeCell ref="AI2:AK2"/>
    <mergeCell ref="AL2:AN2"/>
    <mergeCell ref="AO2:AQ2"/>
    <mergeCell ref="AR2:AT2"/>
    <mergeCell ref="AU2:AW2"/>
    <mergeCell ref="B1:J1"/>
    <mergeCell ref="BA1:BC1"/>
    <mergeCell ref="BD1:BF2"/>
    <mergeCell ref="B2:D2"/>
    <mergeCell ref="E2:G2"/>
    <mergeCell ref="H2:J2"/>
    <mergeCell ref="AC2:AE2"/>
    <mergeCell ref="Z2:AB2"/>
    <mergeCell ref="K1:V1"/>
    <mergeCell ref="K2:M2"/>
    <mergeCell ref="N2:P2"/>
    <mergeCell ref="Q2:S2"/>
    <mergeCell ref="T2:V2"/>
    <mergeCell ref="Z1:AZ1"/>
    <mergeCell ref="AF2:AH2"/>
    <mergeCell ref="W2:Y2"/>
  </mergeCells>
  <phoneticPr fontId="25"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enableFormatConditionsCalculation="0"/>
  <dimension ref="A1:E305"/>
  <sheetViews>
    <sheetView zoomScaleSheetLayoutView="100" workbookViewId="0">
      <selection sqref="A1:E1"/>
    </sheetView>
  </sheetViews>
  <sheetFormatPr defaultColWidth="8.85546875" defaultRowHeight="12.75"/>
  <cols>
    <col min="1" max="1" width="9.7109375" customWidth="1"/>
    <col min="2" max="2" width="75.7109375" customWidth="1"/>
    <col min="3" max="4" width="14.7109375" customWidth="1"/>
    <col min="5" max="5" width="16.7109375" customWidth="1"/>
  </cols>
  <sheetData>
    <row r="1" spans="1:5" ht="26.25" customHeight="1" thickBot="1">
      <c r="A1" s="432" t="s">
        <v>71</v>
      </c>
      <c r="B1" s="433"/>
      <c r="C1" s="433"/>
      <c r="D1" s="433"/>
      <c r="E1" s="434"/>
    </row>
    <row r="2" spans="1:5" ht="18.75" customHeight="1" thickBot="1">
      <c r="A2" s="95" t="s">
        <v>182</v>
      </c>
      <c r="B2" s="95" t="s">
        <v>183</v>
      </c>
      <c r="C2" s="124" t="s">
        <v>170</v>
      </c>
      <c r="D2" s="125" t="s">
        <v>181</v>
      </c>
      <c r="E2" s="124" t="s">
        <v>169</v>
      </c>
    </row>
    <row r="3" spans="1:5" ht="18.75" customHeight="1" thickBot="1">
      <c r="A3" s="429" t="s">
        <v>184</v>
      </c>
      <c r="B3" s="430"/>
      <c r="C3" s="430"/>
      <c r="D3" s="430"/>
      <c r="E3" s="431"/>
    </row>
    <row r="4" spans="1:5" ht="18" customHeight="1">
      <c r="A4" s="98" t="s">
        <v>173</v>
      </c>
      <c r="B4" s="93"/>
      <c r="C4" s="94"/>
      <c r="D4" s="94"/>
      <c r="E4" s="99"/>
    </row>
    <row r="5" spans="1:5">
      <c r="A5" s="42"/>
      <c r="B5" s="33" t="s">
        <v>291</v>
      </c>
      <c r="C5" s="82">
        <v>16051</v>
      </c>
      <c r="D5" s="82">
        <v>3578</v>
      </c>
      <c r="E5" s="100">
        <v>910</v>
      </c>
    </row>
    <row r="6" spans="1:5">
      <c r="A6" s="42"/>
      <c r="B6" s="34" t="s">
        <v>309</v>
      </c>
      <c r="C6" s="82">
        <v>3541</v>
      </c>
      <c r="D6" s="82">
        <v>2342</v>
      </c>
      <c r="E6" s="100">
        <v>259</v>
      </c>
    </row>
    <row r="7" spans="1:5">
      <c r="A7" s="42"/>
      <c r="B7" s="34" t="s">
        <v>313</v>
      </c>
      <c r="C7" s="82">
        <v>171</v>
      </c>
      <c r="D7" s="82">
        <v>774</v>
      </c>
      <c r="E7" s="100">
        <v>79</v>
      </c>
    </row>
    <row r="8" spans="1:5">
      <c r="A8" s="42"/>
      <c r="B8" s="34" t="s">
        <v>337</v>
      </c>
      <c r="C8" s="82">
        <v>3462</v>
      </c>
      <c r="D8" s="82">
        <v>1231</v>
      </c>
      <c r="E8" s="100">
        <v>34</v>
      </c>
    </row>
    <row r="9" spans="1:5">
      <c r="A9" s="42"/>
      <c r="B9" s="34" t="s">
        <v>345</v>
      </c>
      <c r="C9" s="82">
        <v>3</v>
      </c>
      <c r="D9" s="82">
        <v>2</v>
      </c>
      <c r="E9" s="100">
        <v>19</v>
      </c>
    </row>
    <row r="10" spans="1:5">
      <c r="A10" s="42"/>
      <c r="B10" s="92" t="s">
        <v>105</v>
      </c>
      <c r="C10" s="82">
        <v>5953</v>
      </c>
      <c r="D10" s="82">
        <v>751</v>
      </c>
      <c r="E10" s="100">
        <v>29</v>
      </c>
    </row>
    <row r="11" spans="1:5">
      <c r="A11" s="42"/>
      <c r="B11" s="34" t="s">
        <v>108</v>
      </c>
      <c r="C11" s="82">
        <v>20003</v>
      </c>
      <c r="D11" s="82">
        <v>13922</v>
      </c>
      <c r="E11" s="100">
        <v>2257</v>
      </c>
    </row>
    <row r="12" spans="1:5">
      <c r="A12" s="42"/>
      <c r="B12" s="34" t="s">
        <v>107</v>
      </c>
      <c r="C12" s="82">
        <v>40</v>
      </c>
      <c r="D12" s="82">
        <v>138</v>
      </c>
      <c r="E12" s="100">
        <v>30</v>
      </c>
    </row>
    <row r="13" spans="1:5">
      <c r="A13" s="42"/>
      <c r="B13" s="34" t="s">
        <v>109</v>
      </c>
      <c r="C13" s="82">
        <v>0</v>
      </c>
      <c r="D13" s="82">
        <v>0</v>
      </c>
      <c r="E13" s="100">
        <v>62</v>
      </c>
    </row>
    <row r="14" spans="1:5">
      <c r="A14" s="42"/>
      <c r="B14" s="34" t="s">
        <v>110</v>
      </c>
      <c r="C14" s="82">
        <v>2645</v>
      </c>
      <c r="D14" s="82">
        <v>2004</v>
      </c>
      <c r="E14" s="100">
        <v>131</v>
      </c>
    </row>
    <row r="15" spans="1:5">
      <c r="A15" s="42"/>
      <c r="B15" s="34" t="s">
        <v>111</v>
      </c>
      <c r="C15" s="82">
        <v>0</v>
      </c>
      <c r="D15" s="82">
        <v>0</v>
      </c>
      <c r="E15" s="100">
        <v>98</v>
      </c>
    </row>
    <row r="16" spans="1:5">
      <c r="A16" s="42"/>
      <c r="B16" s="34" t="s">
        <v>106</v>
      </c>
      <c r="C16" s="82">
        <v>0</v>
      </c>
      <c r="D16" s="82">
        <v>0</v>
      </c>
      <c r="E16" s="100">
        <v>487</v>
      </c>
    </row>
    <row r="17" spans="1:5">
      <c r="A17" s="42"/>
      <c r="B17" s="35" t="s">
        <v>375</v>
      </c>
      <c r="C17" s="82">
        <v>154</v>
      </c>
      <c r="D17" s="82">
        <v>241</v>
      </c>
      <c r="E17" s="100">
        <v>213</v>
      </c>
    </row>
    <row r="18" spans="1:5" ht="18" customHeight="1">
      <c r="A18" s="43" t="s">
        <v>195</v>
      </c>
      <c r="B18" s="36"/>
      <c r="C18" s="37"/>
      <c r="D18" s="37"/>
      <c r="E18" s="44"/>
    </row>
    <row r="19" spans="1:5">
      <c r="A19" s="42"/>
      <c r="B19" s="1" t="s">
        <v>287</v>
      </c>
      <c r="C19" s="81">
        <v>561151</v>
      </c>
      <c r="D19" s="81">
        <v>438910</v>
      </c>
      <c r="E19" s="101">
        <v>40426</v>
      </c>
    </row>
    <row r="20" spans="1:5">
      <c r="A20" s="42"/>
      <c r="B20" s="1" t="s">
        <v>72</v>
      </c>
      <c r="C20" s="81">
        <v>0</v>
      </c>
      <c r="D20" s="81">
        <v>0</v>
      </c>
      <c r="E20" s="101">
        <v>209</v>
      </c>
    </row>
    <row r="21" spans="1:5">
      <c r="A21" s="42"/>
      <c r="B21" s="1" t="s">
        <v>288</v>
      </c>
      <c r="C21" s="81">
        <v>64482</v>
      </c>
      <c r="D21" s="81">
        <v>12024</v>
      </c>
      <c r="E21" s="101">
        <v>167</v>
      </c>
    </row>
    <row r="22" spans="1:5">
      <c r="A22" s="42"/>
      <c r="B22" s="1" t="s">
        <v>289</v>
      </c>
      <c r="C22" s="81">
        <v>46776</v>
      </c>
      <c r="D22" s="81">
        <v>27</v>
      </c>
      <c r="E22" s="101">
        <v>180</v>
      </c>
    </row>
    <row r="23" spans="1:5">
      <c r="A23" s="42"/>
      <c r="B23" s="1" t="s">
        <v>188</v>
      </c>
      <c r="C23" s="81">
        <v>11818</v>
      </c>
      <c r="D23" s="81">
        <v>54</v>
      </c>
      <c r="E23" s="101">
        <v>344</v>
      </c>
    </row>
    <row r="24" spans="1:5">
      <c r="A24" s="42"/>
      <c r="B24" s="1" t="s">
        <v>307</v>
      </c>
      <c r="C24" s="81">
        <v>57628</v>
      </c>
      <c r="D24" s="81">
        <v>14209</v>
      </c>
      <c r="E24" s="101">
        <v>315</v>
      </c>
    </row>
    <row r="25" spans="1:5">
      <c r="A25" s="42"/>
      <c r="B25" s="1" t="s">
        <v>308</v>
      </c>
      <c r="C25" s="81">
        <v>4567</v>
      </c>
      <c r="D25" s="81">
        <v>0</v>
      </c>
      <c r="E25" s="101">
        <v>670</v>
      </c>
    </row>
    <row r="26" spans="1:5">
      <c r="A26" s="42"/>
      <c r="B26" s="1" t="s">
        <v>330</v>
      </c>
      <c r="C26" s="81">
        <v>119412</v>
      </c>
      <c r="D26" s="81">
        <v>66249</v>
      </c>
      <c r="E26" s="101">
        <v>2867</v>
      </c>
    </row>
    <row r="27" spans="1:5">
      <c r="A27" s="42"/>
      <c r="B27" s="1" t="s">
        <v>77</v>
      </c>
      <c r="C27" s="81">
        <v>0</v>
      </c>
      <c r="D27" s="81">
        <v>0</v>
      </c>
      <c r="E27" s="101">
        <v>2083</v>
      </c>
    </row>
    <row r="28" spans="1:5">
      <c r="A28" s="42"/>
      <c r="B28" s="1" t="s">
        <v>78</v>
      </c>
      <c r="C28" s="81">
        <v>0</v>
      </c>
      <c r="D28" s="81">
        <v>0</v>
      </c>
      <c r="E28" s="101">
        <v>244</v>
      </c>
    </row>
    <row r="29" spans="1:5">
      <c r="A29" s="42"/>
      <c r="B29" s="1" t="s">
        <v>79</v>
      </c>
      <c r="C29" s="81">
        <v>0</v>
      </c>
      <c r="D29" s="81">
        <v>0</v>
      </c>
      <c r="E29" s="101">
        <v>5</v>
      </c>
    </row>
    <row r="30" spans="1:5">
      <c r="A30" s="42"/>
      <c r="B30" s="1" t="s">
        <v>338</v>
      </c>
      <c r="C30" s="81">
        <v>41195</v>
      </c>
      <c r="D30" s="81">
        <v>2</v>
      </c>
      <c r="E30" s="101">
        <v>95</v>
      </c>
    </row>
    <row r="31" spans="1:5">
      <c r="A31" s="42"/>
      <c r="B31" s="1" t="s">
        <v>339</v>
      </c>
      <c r="C31" s="81">
        <v>51288</v>
      </c>
      <c r="D31" s="81">
        <v>3778</v>
      </c>
      <c r="E31" s="101">
        <v>480</v>
      </c>
    </row>
    <row r="32" spans="1:5">
      <c r="A32" s="42"/>
      <c r="B32" s="1" t="s">
        <v>340</v>
      </c>
      <c r="C32" s="81">
        <v>13883</v>
      </c>
      <c r="D32" s="81">
        <v>18938</v>
      </c>
      <c r="E32" s="101">
        <v>451</v>
      </c>
    </row>
    <row r="33" spans="1:5">
      <c r="A33" s="42"/>
      <c r="B33" s="1" t="s">
        <v>243</v>
      </c>
      <c r="C33" s="81">
        <v>0</v>
      </c>
      <c r="D33" s="81">
        <v>0</v>
      </c>
      <c r="E33" s="101">
        <v>17143</v>
      </c>
    </row>
    <row r="34" spans="1:5">
      <c r="A34" s="42"/>
      <c r="B34" s="1" t="s">
        <v>244</v>
      </c>
      <c r="C34" s="81">
        <v>0</v>
      </c>
      <c r="D34" s="81">
        <v>0</v>
      </c>
      <c r="E34" s="101">
        <v>186</v>
      </c>
    </row>
    <row r="35" spans="1:5">
      <c r="A35" s="42"/>
      <c r="B35" s="1" t="s">
        <v>80</v>
      </c>
      <c r="C35" s="81">
        <v>0</v>
      </c>
      <c r="D35" s="81">
        <v>0</v>
      </c>
      <c r="E35" s="101">
        <v>86</v>
      </c>
    </row>
    <row r="36" spans="1:5">
      <c r="A36" s="42"/>
      <c r="B36" s="1" t="s">
        <v>81</v>
      </c>
      <c r="C36" s="81">
        <v>32744</v>
      </c>
      <c r="D36" s="81">
        <v>0</v>
      </c>
      <c r="E36" s="101">
        <v>18</v>
      </c>
    </row>
    <row r="37" spans="1:5">
      <c r="A37" s="42"/>
      <c r="B37" s="1" t="s">
        <v>82</v>
      </c>
      <c r="C37" s="81">
        <v>1035</v>
      </c>
      <c r="D37" s="81">
        <v>627</v>
      </c>
      <c r="E37" s="101">
        <v>258</v>
      </c>
    </row>
    <row r="38" spans="1:5">
      <c r="A38" s="42"/>
      <c r="B38" s="1" t="s">
        <v>346</v>
      </c>
      <c r="C38" s="81">
        <v>38335</v>
      </c>
      <c r="D38" s="81">
        <v>2723</v>
      </c>
      <c r="E38" s="101">
        <v>34</v>
      </c>
    </row>
    <row r="39" spans="1:5">
      <c r="A39" s="42"/>
      <c r="B39" s="1" t="s">
        <v>347</v>
      </c>
      <c r="C39" s="81">
        <v>54054</v>
      </c>
      <c r="D39" s="81">
        <v>5495</v>
      </c>
      <c r="E39" s="101">
        <v>322</v>
      </c>
    </row>
    <row r="40" spans="1:5">
      <c r="A40" s="42"/>
      <c r="B40" s="1" t="s">
        <v>348</v>
      </c>
      <c r="C40" s="81">
        <v>156681</v>
      </c>
      <c r="D40" s="81">
        <v>1502</v>
      </c>
      <c r="E40" s="101">
        <v>11580</v>
      </c>
    </row>
    <row r="41" spans="1:5">
      <c r="A41" s="42"/>
      <c r="B41" s="1" t="s">
        <v>350</v>
      </c>
      <c r="C41" s="81">
        <v>52155</v>
      </c>
      <c r="D41" s="81">
        <v>195</v>
      </c>
      <c r="E41" s="101">
        <v>51</v>
      </c>
    </row>
    <row r="42" spans="1:5">
      <c r="A42" s="42"/>
      <c r="B42" s="1" t="s">
        <v>58</v>
      </c>
      <c r="C42" s="81">
        <v>38329</v>
      </c>
      <c r="D42" s="81">
        <v>76</v>
      </c>
      <c r="E42" s="101">
        <v>90</v>
      </c>
    </row>
    <row r="43" spans="1:5">
      <c r="A43" s="42"/>
      <c r="B43" s="1" t="s">
        <v>116</v>
      </c>
      <c r="C43" s="81">
        <v>40094</v>
      </c>
      <c r="D43" s="81">
        <v>0</v>
      </c>
      <c r="E43" s="101">
        <v>35</v>
      </c>
    </row>
    <row r="44" spans="1:5">
      <c r="A44" s="42"/>
      <c r="B44" s="1" t="s">
        <v>83</v>
      </c>
      <c r="C44" s="81">
        <v>27563</v>
      </c>
      <c r="D44" s="81">
        <v>9</v>
      </c>
      <c r="E44" s="101">
        <v>115</v>
      </c>
    </row>
    <row r="45" spans="1:5">
      <c r="A45" s="42"/>
      <c r="B45" s="1" t="s">
        <v>354</v>
      </c>
      <c r="C45" s="81">
        <v>49755</v>
      </c>
      <c r="D45" s="81">
        <v>659</v>
      </c>
      <c r="E45" s="101">
        <v>9</v>
      </c>
    </row>
    <row r="46" spans="1:5">
      <c r="A46" s="42"/>
      <c r="B46" s="1" t="s">
        <v>264</v>
      </c>
      <c r="C46" s="81">
        <v>59526</v>
      </c>
      <c r="D46" s="81">
        <v>9273</v>
      </c>
      <c r="E46" s="101">
        <v>669</v>
      </c>
    </row>
    <row r="47" spans="1:5">
      <c r="A47" s="42"/>
      <c r="B47" s="1" t="s">
        <v>356</v>
      </c>
      <c r="C47" s="81">
        <v>70315</v>
      </c>
      <c r="D47" s="81">
        <v>23301</v>
      </c>
      <c r="E47" s="101">
        <v>1057</v>
      </c>
    </row>
    <row r="48" spans="1:5">
      <c r="A48" s="42"/>
      <c r="B48" s="1" t="s">
        <v>196</v>
      </c>
      <c r="C48" s="81">
        <v>51060</v>
      </c>
      <c r="D48" s="81">
        <v>4790</v>
      </c>
      <c r="E48" s="101">
        <v>48</v>
      </c>
    </row>
    <row r="49" spans="1:5">
      <c r="A49" s="42"/>
      <c r="B49" s="1" t="s">
        <v>103</v>
      </c>
      <c r="C49" s="81">
        <v>42256</v>
      </c>
      <c r="D49" s="81">
        <v>2</v>
      </c>
      <c r="E49" s="101">
        <v>49</v>
      </c>
    </row>
    <row r="50" spans="1:5">
      <c r="A50" s="42"/>
      <c r="B50" s="1" t="s">
        <v>358</v>
      </c>
      <c r="C50" s="81">
        <v>42549</v>
      </c>
      <c r="D50" s="81">
        <v>2</v>
      </c>
      <c r="E50" s="101">
        <v>20</v>
      </c>
    </row>
    <row r="51" spans="1:5">
      <c r="A51" s="42"/>
      <c r="B51" s="1" t="s">
        <v>59</v>
      </c>
      <c r="C51" s="81">
        <v>48475</v>
      </c>
      <c r="D51" s="81">
        <v>4083</v>
      </c>
      <c r="E51" s="101">
        <v>83</v>
      </c>
    </row>
    <row r="52" spans="1:5">
      <c r="A52" s="42"/>
      <c r="B52" s="1" t="s">
        <v>137</v>
      </c>
      <c r="C52" s="81">
        <v>40272</v>
      </c>
      <c r="D52" s="81">
        <v>41</v>
      </c>
      <c r="E52" s="101">
        <v>55</v>
      </c>
    </row>
    <row r="53" spans="1:5">
      <c r="A53" s="42"/>
      <c r="B53" s="1" t="s">
        <v>199</v>
      </c>
      <c r="C53" s="81">
        <v>0</v>
      </c>
      <c r="D53" s="81">
        <v>0</v>
      </c>
      <c r="E53" s="101">
        <v>183</v>
      </c>
    </row>
    <row r="54" spans="1:5">
      <c r="A54" s="42"/>
      <c r="B54" s="1" t="s">
        <v>245</v>
      </c>
      <c r="C54" s="81">
        <v>57235</v>
      </c>
      <c r="D54" s="81">
        <v>10637</v>
      </c>
      <c r="E54" s="101">
        <v>464</v>
      </c>
    </row>
    <row r="55" spans="1:5">
      <c r="A55" s="42"/>
      <c r="B55" s="1" t="s">
        <v>248</v>
      </c>
      <c r="C55" s="81">
        <v>93513</v>
      </c>
      <c r="D55" s="81">
        <v>50948</v>
      </c>
      <c r="E55" s="101">
        <v>8333</v>
      </c>
    </row>
    <row r="56" spans="1:5">
      <c r="A56" s="42"/>
      <c r="B56" s="1" t="s">
        <v>249</v>
      </c>
      <c r="C56" s="81">
        <v>55721</v>
      </c>
      <c r="D56" s="81">
        <v>11603</v>
      </c>
      <c r="E56" s="101">
        <v>69</v>
      </c>
    </row>
    <row r="57" spans="1:5">
      <c r="A57" s="42"/>
      <c r="B57" s="1" t="s">
        <v>250</v>
      </c>
      <c r="C57" s="81">
        <v>54563</v>
      </c>
      <c r="D57" s="81">
        <v>18647</v>
      </c>
      <c r="E57" s="101">
        <v>77</v>
      </c>
    </row>
    <row r="58" spans="1:5">
      <c r="A58" s="42"/>
      <c r="B58" s="1" t="s">
        <v>355</v>
      </c>
      <c r="C58" s="81">
        <v>49492</v>
      </c>
      <c r="D58" s="81">
        <v>11785</v>
      </c>
      <c r="E58" s="101">
        <v>15</v>
      </c>
    </row>
    <row r="59" spans="1:5">
      <c r="A59" s="42"/>
      <c r="B59" s="1" t="s">
        <v>251</v>
      </c>
      <c r="C59" s="81">
        <v>87785</v>
      </c>
      <c r="D59" s="81">
        <v>241</v>
      </c>
      <c r="E59" s="101">
        <v>1495</v>
      </c>
    </row>
    <row r="60" spans="1:5">
      <c r="A60" s="42"/>
      <c r="B60" s="1" t="s">
        <v>256</v>
      </c>
      <c r="C60" s="81">
        <v>54680</v>
      </c>
      <c r="D60" s="81">
        <v>983</v>
      </c>
      <c r="E60" s="101">
        <v>106</v>
      </c>
    </row>
    <row r="61" spans="1:5">
      <c r="A61" s="42"/>
      <c r="B61" s="1" t="s">
        <v>360</v>
      </c>
      <c r="C61" s="81">
        <v>59668</v>
      </c>
      <c r="D61" s="81">
        <v>22271</v>
      </c>
      <c r="E61" s="101">
        <v>790</v>
      </c>
    </row>
    <row r="62" spans="1:5">
      <c r="A62" s="42"/>
      <c r="B62" s="1" t="s">
        <v>361</v>
      </c>
      <c r="C62" s="81">
        <v>8790</v>
      </c>
      <c r="D62" s="81">
        <v>7291</v>
      </c>
      <c r="E62" s="101">
        <v>285</v>
      </c>
    </row>
    <row r="63" spans="1:5">
      <c r="A63" s="42"/>
      <c r="B63" s="1" t="s">
        <v>362</v>
      </c>
      <c r="C63" s="81">
        <v>247</v>
      </c>
      <c r="D63" s="81">
        <v>126</v>
      </c>
      <c r="E63" s="101">
        <v>80</v>
      </c>
    </row>
    <row r="64" spans="1:5">
      <c r="A64" s="42"/>
      <c r="B64" s="1" t="s">
        <v>366</v>
      </c>
      <c r="C64" s="81">
        <v>63792</v>
      </c>
      <c r="D64" s="81">
        <v>317</v>
      </c>
      <c r="E64" s="101">
        <v>178</v>
      </c>
    </row>
    <row r="65" spans="1:5">
      <c r="A65" s="42"/>
      <c r="B65" s="1" t="s">
        <v>368</v>
      </c>
      <c r="C65" s="81">
        <v>99341</v>
      </c>
      <c r="D65" s="81">
        <v>22950</v>
      </c>
      <c r="E65" s="101">
        <v>1151</v>
      </c>
    </row>
    <row r="66" spans="1:5">
      <c r="A66" s="42"/>
      <c r="B66" s="1" t="s">
        <v>372</v>
      </c>
      <c r="C66" s="81">
        <v>182163</v>
      </c>
      <c r="D66" s="81">
        <v>47329</v>
      </c>
      <c r="E66" s="101">
        <v>2947</v>
      </c>
    </row>
    <row r="67" spans="1:5">
      <c r="A67" s="42"/>
      <c r="B67" s="1" t="s">
        <v>295</v>
      </c>
      <c r="C67" s="81">
        <v>61034</v>
      </c>
      <c r="D67" s="81">
        <v>19422</v>
      </c>
      <c r="E67" s="101">
        <v>74</v>
      </c>
    </row>
    <row r="68" spans="1:5">
      <c r="A68" s="42"/>
      <c r="B68" s="1" t="s">
        <v>138</v>
      </c>
      <c r="C68" s="81">
        <v>80693</v>
      </c>
      <c r="D68" s="81">
        <v>17961</v>
      </c>
      <c r="E68" s="101">
        <v>1596</v>
      </c>
    </row>
    <row r="69" spans="1:5">
      <c r="A69" s="42"/>
      <c r="B69" s="1" t="s">
        <v>84</v>
      </c>
      <c r="C69" s="81">
        <v>0</v>
      </c>
      <c r="D69" s="81">
        <v>0</v>
      </c>
      <c r="E69" s="101">
        <v>12</v>
      </c>
    </row>
    <row r="70" spans="1:5">
      <c r="A70" s="42"/>
      <c r="B70" s="1" t="s">
        <v>226</v>
      </c>
      <c r="C70" s="81">
        <v>0</v>
      </c>
      <c r="D70" s="81">
        <v>0</v>
      </c>
      <c r="E70" s="101">
        <v>4</v>
      </c>
    </row>
    <row r="71" spans="1:5">
      <c r="A71" s="42"/>
      <c r="B71" s="1" t="s">
        <v>298</v>
      </c>
      <c r="C71" s="81">
        <v>65593</v>
      </c>
      <c r="D71" s="81">
        <v>6040</v>
      </c>
      <c r="E71" s="101">
        <v>637</v>
      </c>
    </row>
    <row r="72" spans="1:5">
      <c r="A72" s="42"/>
      <c r="B72" s="1" t="s">
        <v>230</v>
      </c>
      <c r="C72" s="81">
        <v>0</v>
      </c>
      <c r="D72" s="81">
        <v>0</v>
      </c>
      <c r="E72" s="101">
        <v>29</v>
      </c>
    </row>
    <row r="73" spans="1:5">
      <c r="A73" s="42"/>
      <c r="B73" s="1" t="s">
        <v>231</v>
      </c>
      <c r="C73" s="81">
        <v>0</v>
      </c>
      <c r="D73" s="81">
        <v>0</v>
      </c>
      <c r="E73" s="101">
        <v>37</v>
      </c>
    </row>
    <row r="74" spans="1:5">
      <c r="A74" s="42"/>
      <c r="B74" s="1" t="s">
        <v>301</v>
      </c>
      <c r="C74" s="81">
        <v>92908</v>
      </c>
      <c r="D74" s="81">
        <v>12373</v>
      </c>
      <c r="E74" s="101">
        <v>1025</v>
      </c>
    </row>
    <row r="75" spans="1:5">
      <c r="A75" s="42"/>
      <c r="B75" s="1" t="s">
        <v>85</v>
      </c>
      <c r="C75" s="81">
        <v>1249</v>
      </c>
      <c r="D75" s="81">
        <v>6</v>
      </c>
      <c r="E75" s="101">
        <v>147</v>
      </c>
    </row>
    <row r="76" spans="1:5">
      <c r="A76" s="42"/>
      <c r="B76" s="1" t="s">
        <v>144</v>
      </c>
      <c r="C76" s="81">
        <v>4287</v>
      </c>
      <c r="D76" s="81">
        <v>3060</v>
      </c>
      <c r="E76" s="101">
        <v>67</v>
      </c>
    </row>
    <row r="77" spans="1:5">
      <c r="A77" s="42"/>
      <c r="B77" s="1" t="s">
        <v>145</v>
      </c>
      <c r="C77" s="81">
        <v>0</v>
      </c>
      <c r="D77" s="81">
        <v>0</v>
      </c>
      <c r="E77" s="101">
        <v>228</v>
      </c>
    </row>
    <row r="78" spans="1:5">
      <c r="A78" s="42"/>
      <c r="B78" s="1" t="s">
        <v>86</v>
      </c>
      <c r="C78" s="81">
        <v>598</v>
      </c>
      <c r="D78" s="81">
        <v>4</v>
      </c>
      <c r="E78" s="101">
        <v>2</v>
      </c>
    </row>
    <row r="79" spans="1:5">
      <c r="A79" s="42"/>
      <c r="B79" s="1" t="s">
        <v>299</v>
      </c>
      <c r="C79" s="81">
        <v>40262</v>
      </c>
      <c r="D79" s="81">
        <v>0</v>
      </c>
      <c r="E79" s="101">
        <v>95</v>
      </c>
    </row>
    <row r="80" spans="1:5">
      <c r="A80" s="42"/>
      <c r="B80" s="1" t="s">
        <v>303</v>
      </c>
      <c r="C80" s="81">
        <v>56323</v>
      </c>
      <c r="D80" s="81">
        <v>644</v>
      </c>
      <c r="E80" s="101">
        <v>165</v>
      </c>
    </row>
    <row r="81" spans="1:5">
      <c r="A81" s="42"/>
      <c r="B81" s="1" t="s">
        <v>142</v>
      </c>
      <c r="C81" s="81">
        <v>68460</v>
      </c>
      <c r="D81" s="81">
        <v>5839</v>
      </c>
      <c r="E81" s="101">
        <v>32</v>
      </c>
    </row>
    <row r="82" spans="1:5">
      <c r="A82" s="42"/>
      <c r="B82" s="1" t="s">
        <v>376</v>
      </c>
      <c r="C82" s="81">
        <v>64252</v>
      </c>
      <c r="D82" s="81">
        <v>8767</v>
      </c>
      <c r="E82" s="101">
        <v>359</v>
      </c>
    </row>
    <row r="83" spans="1:5" ht="18" customHeight="1">
      <c r="A83" s="45" t="s">
        <v>70</v>
      </c>
      <c r="B83" s="2"/>
      <c r="C83" s="3"/>
      <c r="D83" s="3"/>
      <c r="E83" s="46"/>
    </row>
    <row r="84" spans="1:5">
      <c r="A84" s="42"/>
      <c r="B84" s="4" t="s">
        <v>285</v>
      </c>
      <c r="C84" s="83">
        <v>339785</v>
      </c>
      <c r="D84" s="83">
        <v>49330</v>
      </c>
      <c r="E84" s="91">
        <v>6619</v>
      </c>
    </row>
    <row r="85" spans="1:5">
      <c r="A85" s="42"/>
      <c r="B85" s="5" t="s">
        <v>286</v>
      </c>
      <c r="C85" s="83">
        <v>75414</v>
      </c>
      <c r="D85" s="83">
        <v>6462</v>
      </c>
      <c r="E85" s="91">
        <v>664</v>
      </c>
    </row>
    <row r="86" spans="1:5">
      <c r="A86" s="42"/>
      <c r="B86" s="5" t="s">
        <v>209</v>
      </c>
      <c r="C86" s="83">
        <v>0</v>
      </c>
      <c r="D86" s="83">
        <v>0</v>
      </c>
      <c r="E86" s="91">
        <v>220</v>
      </c>
    </row>
    <row r="87" spans="1:5">
      <c r="A87" s="42"/>
      <c r="B87" s="5" t="s">
        <v>341</v>
      </c>
      <c r="C87" s="83">
        <v>77820</v>
      </c>
      <c r="D87" s="83">
        <v>1866</v>
      </c>
      <c r="E87" s="91">
        <v>1120</v>
      </c>
    </row>
    <row r="88" spans="1:5">
      <c r="A88" s="42"/>
      <c r="B88" s="5" t="s">
        <v>136</v>
      </c>
      <c r="C88" s="83">
        <v>101059</v>
      </c>
      <c r="D88" s="83">
        <v>4230</v>
      </c>
      <c r="E88" s="91">
        <v>1324</v>
      </c>
    </row>
    <row r="89" spans="1:5">
      <c r="A89" s="54"/>
      <c r="B89" s="96" t="s">
        <v>119</v>
      </c>
      <c r="C89" s="83">
        <v>0</v>
      </c>
      <c r="D89" s="83">
        <v>0</v>
      </c>
      <c r="E89" s="91">
        <v>3136</v>
      </c>
    </row>
    <row r="90" spans="1:5">
      <c r="A90" s="42"/>
      <c r="B90" s="5" t="s">
        <v>364</v>
      </c>
      <c r="C90" s="83">
        <v>641</v>
      </c>
      <c r="D90" s="83">
        <v>125</v>
      </c>
      <c r="E90" s="91">
        <v>0</v>
      </c>
    </row>
    <row r="91" spans="1:5">
      <c r="A91" s="42"/>
      <c r="B91" s="5" t="s">
        <v>220</v>
      </c>
      <c r="C91" s="83">
        <v>0</v>
      </c>
      <c r="D91" s="83">
        <v>0</v>
      </c>
      <c r="E91" s="91">
        <v>10567</v>
      </c>
    </row>
    <row r="92" spans="1:5">
      <c r="A92" s="42"/>
      <c r="B92" s="5" t="s">
        <v>369</v>
      </c>
      <c r="C92" s="83">
        <v>89776</v>
      </c>
      <c r="D92" s="83">
        <v>8759</v>
      </c>
      <c r="E92" s="91">
        <v>1327</v>
      </c>
    </row>
    <row r="93" spans="1:5">
      <c r="A93" s="42"/>
      <c r="B93" s="6" t="s">
        <v>296</v>
      </c>
      <c r="C93" s="83">
        <v>271491</v>
      </c>
      <c r="D93" s="83">
        <v>77218</v>
      </c>
      <c r="E93" s="91">
        <v>8796</v>
      </c>
    </row>
    <row r="94" spans="1:5" ht="18" customHeight="1">
      <c r="A94" s="49" t="s">
        <v>177</v>
      </c>
      <c r="B94" s="11"/>
      <c r="C94" s="12"/>
      <c r="D94" s="13"/>
      <c r="E94" s="50"/>
    </row>
    <row r="95" spans="1:5" ht="12.75" customHeight="1">
      <c r="A95" s="51"/>
      <c r="B95" s="14" t="s">
        <v>236</v>
      </c>
      <c r="C95" s="85">
        <v>0</v>
      </c>
      <c r="D95" s="85">
        <v>0</v>
      </c>
      <c r="E95" s="103">
        <v>738</v>
      </c>
    </row>
    <row r="96" spans="1:5" ht="18" customHeight="1">
      <c r="A96" s="52" t="s">
        <v>176</v>
      </c>
      <c r="B96" s="15"/>
      <c r="C96" s="16"/>
      <c r="D96" s="16"/>
      <c r="E96" s="53"/>
    </row>
    <row r="97" spans="1:5">
      <c r="A97" s="42"/>
      <c r="B97" s="17" t="s">
        <v>292</v>
      </c>
      <c r="C97" s="132">
        <v>786</v>
      </c>
      <c r="D97" s="132">
        <v>0</v>
      </c>
      <c r="E97" s="134">
        <v>699</v>
      </c>
    </row>
    <row r="98" spans="1:5">
      <c r="A98" s="42"/>
      <c r="B98" s="17" t="s">
        <v>324</v>
      </c>
      <c r="C98" s="132">
        <v>44</v>
      </c>
      <c r="D98" s="132">
        <v>0</v>
      </c>
      <c r="E98" s="134">
        <v>52</v>
      </c>
    </row>
    <row r="99" spans="1:5">
      <c r="A99" s="42"/>
      <c r="B99" s="17" t="s">
        <v>342</v>
      </c>
      <c r="C99" s="132">
        <v>0</v>
      </c>
      <c r="D99" s="132">
        <v>0</v>
      </c>
      <c r="E99" s="134">
        <v>556</v>
      </c>
    </row>
    <row r="100" spans="1:5">
      <c r="A100" s="42"/>
      <c r="B100" s="17" t="s">
        <v>349</v>
      </c>
      <c r="C100" s="132">
        <v>888</v>
      </c>
      <c r="D100" s="132">
        <v>0</v>
      </c>
      <c r="E100" s="134">
        <v>635</v>
      </c>
    </row>
    <row r="101" spans="1:5">
      <c r="A101" s="42"/>
      <c r="B101" s="17" t="s">
        <v>353</v>
      </c>
      <c r="C101" s="132">
        <v>56</v>
      </c>
      <c r="D101" s="132">
        <v>0</v>
      </c>
      <c r="E101" s="134">
        <v>39</v>
      </c>
    </row>
    <row r="102" spans="1:5">
      <c r="A102" s="42"/>
      <c r="B102" s="17" t="s">
        <v>252</v>
      </c>
      <c r="C102" s="132">
        <v>171</v>
      </c>
      <c r="D102" s="132">
        <v>0</v>
      </c>
      <c r="E102" s="134">
        <v>289</v>
      </c>
    </row>
    <row r="103" spans="1:5">
      <c r="A103" s="42"/>
      <c r="B103" s="17" t="s">
        <v>363</v>
      </c>
      <c r="C103" s="132">
        <v>70</v>
      </c>
      <c r="D103" s="132">
        <v>0</v>
      </c>
      <c r="E103" s="134">
        <v>71</v>
      </c>
    </row>
    <row r="104" spans="1:5">
      <c r="A104" s="42"/>
      <c r="B104" s="17" t="s">
        <v>367</v>
      </c>
      <c r="C104" s="132">
        <v>12</v>
      </c>
      <c r="D104" s="132">
        <v>0</v>
      </c>
      <c r="E104" s="134">
        <v>21</v>
      </c>
    </row>
    <row r="105" spans="1:5">
      <c r="A105" s="42"/>
      <c r="B105" s="17" t="s">
        <v>374</v>
      </c>
      <c r="C105" s="132">
        <v>80</v>
      </c>
      <c r="D105" s="132">
        <v>0</v>
      </c>
      <c r="E105" s="134">
        <v>179</v>
      </c>
    </row>
    <row r="106" spans="1:5">
      <c r="A106" s="42"/>
      <c r="B106" s="17" t="s">
        <v>377</v>
      </c>
      <c r="C106" s="132">
        <v>38700</v>
      </c>
      <c r="D106" s="132">
        <v>0</v>
      </c>
      <c r="E106" s="134">
        <v>11442</v>
      </c>
    </row>
    <row r="107" spans="1:5">
      <c r="A107" s="42"/>
      <c r="B107" s="18" t="s">
        <v>378</v>
      </c>
      <c r="C107" s="132">
        <v>4278</v>
      </c>
      <c r="D107" s="132">
        <v>0</v>
      </c>
      <c r="E107" s="134">
        <v>1254</v>
      </c>
    </row>
    <row r="108" spans="1:5" ht="18" customHeight="1">
      <c r="A108" s="65" t="s">
        <v>128</v>
      </c>
      <c r="B108" s="66"/>
      <c r="C108" s="87">
        <v>0</v>
      </c>
      <c r="D108" s="87">
        <v>0</v>
      </c>
      <c r="E108" s="105">
        <v>6701</v>
      </c>
    </row>
    <row r="109" spans="1:5" ht="18" customHeight="1" thickBot="1">
      <c r="A109" s="67" t="s">
        <v>213</v>
      </c>
      <c r="B109" s="68"/>
      <c r="C109" s="88">
        <v>0</v>
      </c>
      <c r="D109" s="88">
        <v>0</v>
      </c>
      <c r="E109" s="106">
        <v>1146</v>
      </c>
    </row>
    <row r="110" spans="1:5" ht="18.75" customHeight="1" thickBot="1">
      <c r="A110" s="435" t="s">
        <v>178</v>
      </c>
      <c r="B110" s="436"/>
      <c r="C110" s="436"/>
      <c r="D110" s="436"/>
      <c r="E110" s="437"/>
    </row>
    <row r="111" spans="1:5" ht="12" customHeight="1">
      <c r="A111" s="64"/>
      <c r="B111" s="76" t="s">
        <v>204</v>
      </c>
      <c r="C111" s="97">
        <v>0</v>
      </c>
      <c r="D111" s="97">
        <v>0</v>
      </c>
      <c r="E111" s="108">
        <v>1271</v>
      </c>
    </row>
    <row r="112" spans="1:5" ht="12.75" customHeight="1">
      <c r="A112" s="64"/>
      <c r="B112" s="76" t="s">
        <v>361</v>
      </c>
      <c r="C112" s="97">
        <v>8790</v>
      </c>
      <c r="D112" s="97">
        <v>7291</v>
      </c>
      <c r="E112" s="108">
        <v>285</v>
      </c>
    </row>
    <row r="113" spans="1:5" ht="12.75" customHeight="1">
      <c r="A113" s="64"/>
      <c r="B113" s="77" t="s">
        <v>362</v>
      </c>
      <c r="C113" s="97">
        <v>247</v>
      </c>
      <c r="D113" s="97">
        <v>126</v>
      </c>
      <c r="E113" s="108">
        <v>80</v>
      </c>
    </row>
    <row r="114" spans="1:5" ht="12.75" customHeight="1">
      <c r="A114" s="64"/>
      <c r="B114" s="77" t="s">
        <v>185</v>
      </c>
      <c r="C114" s="97">
        <v>0</v>
      </c>
      <c r="D114" s="97">
        <v>0</v>
      </c>
      <c r="E114" s="108">
        <v>23</v>
      </c>
    </row>
    <row r="115" spans="1:5" ht="12.75" customHeight="1">
      <c r="A115" s="64"/>
      <c r="B115" s="77" t="s">
        <v>186</v>
      </c>
      <c r="C115" s="97">
        <v>0</v>
      </c>
      <c r="D115" s="97">
        <v>0</v>
      </c>
      <c r="E115" s="108">
        <v>45</v>
      </c>
    </row>
    <row r="116" spans="1:5" ht="12.75" customHeight="1" thickBot="1">
      <c r="A116" s="64"/>
      <c r="B116" s="78" t="s">
        <v>380</v>
      </c>
      <c r="C116" s="97">
        <v>0</v>
      </c>
      <c r="D116" s="97">
        <v>0</v>
      </c>
      <c r="E116" s="108">
        <v>1161</v>
      </c>
    </row>
    <row r="117" spans="1:5" ht="18.75" customHeight="1" thickBot="1">
      <c r="A117" s="429" t="s">
        <v>180</v>
      </c>
      <c r="B117" s="430"/>
      <c r="C117" s="430"/>
      <c r="D117" s="430"/>
      <c r="E117" s="431"/>
    </row>
    <row r="118" spans="1:5" ht="18" customHeight="1">
      <c r="A118" s="55" t="s">
        <v>195</v>
      </c>
      <c r="B118" s="19"/>
      <c r="C118" s="20"/>
      <c r="D118" s="20"/>
      <c r="E118" s="56"/>
    </row>
    <row r="119" spans="1:5">
      <c r="A119" s="42"/>
      <c r="B119" s="117" t="s">
        <v>188</v>
      </c>
      <c r="C119" s="81">
        <v>11818</v>
      </c>
      <c r="D119" s="81">
        <v>54</v>
      </c>
      <c r="E119" s="101">
        <v>344</v>
      </c>
    </row>
    <row r="120" spans="1:5">
      <c r="A120" s="54"/>
      <c r="B120" s="117" t="s">
        <v>321</v>
      </c>
      <c r="C120" s="81">
        <v>3002</v>
      </c>
      <c r="D120" s="81">
        <v>102</v>
      </c>
      <c r="E120" s="101">
        <v>82</v>
      </c>
    </row>
    <row r="121" spans="1:5">
      <c r="A121" s="54"/>
      <c r="B121" s="117" t="s">
        <v>322</v>
      </c>
      <c r="C121" s="81">
        <v>4827</v>
      </c>
      <c r="D121" s="81">
        <v>2350</v>
      </c>
      <c r="E121" s="101">
        <v>850</v>
      </c>
    </row>
    <row r="122" spans="1:5">
      <c r="A122" s="54"/>
      <c r="B122" s="117" t="s">
        <v>323</v>
      </c>
      <c r="C122" s="81">
        <v>9211</v>
      </c>
      <c r="D122" s="81">
        <v>4967</v>
      </c>
      <c r="E122" s="101">
        <v>725</v>
      </c>
    </row>
    <row r="123" spans="1:5">
      <c r="A123" s="54"/>
      <c r="B123" s="117" t="s">
        <v>325</v>
      </c>
      <c r="C123" s="81">
        <v>9759</v>
      </c>
      <c r="D123" s="81">
        <v>3463</v>
      </c>
      <c r="E123" s="101">
        <v>765</v>
      </c>
    </row>
    <row r="124" spans="1:5">
      <c r="A124" s="42"/>
      <c r="B124" s="117" t="s">
        <v>343</v>
      </c>
      <c r="C124" s="81">
        <v>102</v>
      </c>
      <c r="D124" s="81">
        <v>0</v>
      </c>
      <c r="E124" s="101">
        <v>1</v>
      </c>
    </row>
    <row r="125" spans="1:5">
      <c r="A125" s="42"/>
      <c r="B125" s="117" t="s">
        <v>344</v>
      </c>
      <c r="C125" s="81">
        <v>1746</v>
      </c>
      <c r="D125" s="81">
        <v>357</v>
      </c>
      <c r="E125" s="101">
        <v>7</v>
      </c>
    </row>
    <row r="126" spans="1:5">
      <c r="A126" s="42"/>
      <c r="B126" s="117" t="s">
        <v>278</v>
      </c>
      <c r="C126" s="81">
        <v>6606</v>
      </c>
      <c r="D126" s="81">
        <v>13</v>
      </c>
      <c r="E126" s="101">
        <v>123</v>
      </c>
    </row>
    <row r="127" spans="1:5">
      <c r="A127" s="54"/>
      <c r="B127" s="117" t="s">
        <v>357</v>
      </c>
      <c r="C127" s="81">
        <v>5580</v>
      </c>
      <c r="D127" s="81">
        <v>7</v>
      </c>
      <c r="E127" s="101">
        <v>205</v>
      </c>
    </row>
    <row r="128" spans="1:5">
      <c r="A128" s="54"/>
      <c r="B128" s="117" t="s">
        <v>247</v>
      </c>
      <c r="C128" s="81">
        <v>21</v>
      </c>
      <c r="D128" s="81">
        <v>1</v>
      </c>
      <c r="E128" s="101">
        <v>0</v>
      </c>
    </row>
    <row r="129" spans="1:5">
      <c r="A129" s="54"/>
      <c r="B129" s="117" t="s">
        <v>253</v>
      </c>
      <c r="C129" s="81">
        <v>213</v>
      </c>
      <c r="D129" s="81">
        <v>752</v>
      </c>
      <c r="E129" s="101">
        <v>36</v>
      </c>
    </row>
    <row r="130" spans="1:5">
      <c r="A130" s="54"/>
      <c r="B130" s="117" t="s">
        <v>254</v>
      </c>
      <c r="C130" s="81">
        <v>2182</v>
      </c>
      <c r="D130" s="81">
        <v>141</v>
      </c>
      <c r="E130" s="101">
        <v>227</v>
      </c>
    </row>
    <row r="131" spans="1:5">
      <c r="A131" s="54"/>
      <c r="B131" s="117" t="s">
        <v>257</v>
      </c>
      <c r="C131" s="81">
        <v>86361</v>
      </c>
      <c r="D131" s="81">
        <v>1196</v>
      </c>
      <c r="E131" s="101">
        <v>6586</v>
      </c>
    </row>
    <row r="132" spans="1:5">
      <c r="A132" s="54"/>
      <c r="B132" s="117" t="s">
        <v>124</v>
      </c>
      <c r="C132" s="81">
        <v>1151</v>
      </c>
      <c r="D132" s="81">
        <v>3</v>
      </c>
      <c r="E132" s="101">
        <v>72</v>
      </c>
    </row>
    <row r="133" spans="1:5">
      <c r="A133" s="42"/>
      <c r="B133" s="117" t="s">
        <v>365</v>
      </c>
      <c r="C133" s="81">
        <v>1332</v>
      </c>
      <c r="D133" s="81">
        <v>0</v>
      </c>
      <c r="E133" s="101">
        <v>6</v>
      </c>
    </row>
    <row r="134" spans="1:5">
      <c r="A134" s="54"/>
      <c r="B134" s="117" t="s">
        <v>371</v>
      </c>
      <c r="C134" s="81">
        <v>49995</v>
      </c>
      <c r="D134" s="81">
        <v>33651</v>
      </c>
      <c r="E134" s="101">
        <v>2823</v>
      </c>
    </row>
    <row r="135" spans="1:5">
      <c r="A135" s="54"/>
      <c r="B135" s="117" t="s">
        <v>373</v>
      </c>
      <c r="C135" s="81">
        <v>54211</v>
      </c>
      <c r="D135" s="81">
        <v>1204</v>
      </c>
      <c r="E135" s="101">
        <v>2923</v>
      </c>
    </row>
    <row r="136" spans="1:5">
      <c r="A136" s="54"/>
      <c r="B136" s="118" t="s">
        <v>300</v>
      </c>
      <c r="C136" s="81">
        <v>6552</v>
      </c>
      <c r="D136" s="81">
        <v>3134</v>
      </c>
      <c r="E136" s="101">
        <v>273</v>
      </c>
    </row>
    <row r="137" spans="1:5">
      <c r="A137" s="54"/>
      <c r="B137" s="117" t="s">
        <v>85</v>
      </c>
      <c r="C137" s="81">
        <v>1249</v>
      </c>
      <c r="D137" s="81">
        <v>6</v>
      </c>
      <c r="E137" s="101">
        <v>147</v>
      </c>
    </row>
    <row r="138" spans="1:5">
      <c r="A138" s="54"/>
      <c r="B138" s="117" t="s">
        <v>144</v>
      </c>
      <c r="C138" s="81">
        <v>4287</v>
      </c>
      <c r="D138" s="81">
        <v>3060</v>
      </c>
      <c r="E138" s="101">
        <v>67</v>
      </c>
    </row>
    <row r="139" spans="1:5" ht="18" customHeight="1">
      <c r="A139" s="47" t="s">
        <v>175</v>
      </c>
      <c r="B139" s="7"/>
      <c r="C139" s="8"/>
      <c r="D139" s="8"/>
      <c r="E139" s="48"/>
    </row>
    <row r="140" spans="1:5">
      <c r="A140" s="42"/>
      <c r="B140" s="9" t="s">
        <v>246</v>
      </c>
      <c r="C140" s="84">
        <v>22650</v>
      </c>
      <c r="D140" s="84">
        <v>25651</v>
      </c>
      <c r="E140" s="102">
        <v>5332</v>
      </c>
    </row>
    <row r="141" spans="1:5">
      <c r="A141" s="42"/>
      <c r="B141" s="10" t="s">
        <v>130</v>
      </c>
      <c r="C141" s="84">
        <v>0</v>
      </c>
      <c r="D141" s="84">
        <v>0</v>
      </c>
      <c r="E141" s="102">
        <v>229</v>
      </c>
    </row>
    <row r="142" spans="1:5" ht="18" customHeight="1">
      <c r="A142" s="315" t="s">
        <v>384</v>
      </c>
      <c r="B142" s="316"/>
      <c r="C142" s="317"/>
      <c r="D142" s="317"/>
      <c r="E142" s="318"/>
    </row>
    <row r="143" spans="1:5">
      <c r="A143" s="42"/>
      <c r="B143" s="321" t="s">
        <v>383</v>
      </c>
      <c r="C143" s="319">
        <v>0</v>
      </c>
      <c r="D143" s="319">
        <v>0</v>
      </c>
      <c r="E143" s="320">
        <v>1620</v>
      </c>
    </row>
    <row r="144" spans="1:5" ht="18" customHeight="1">
      <c r="A144" s="75" t="s">
        <v>174</v>
      </c>
      <c r="B144" s="69"/>
      <c r="C144" s="70"/>
      <c r="D144" s="70"/>
      <c r="E144" s="71"/>
    </row>
    <row r="145" spans="1:5">
      <c r="A145" s="54"/>
      <c r="B145" s="72" t="s">
        <v>112</v>
      </c>
      <c r="C145" s="89">
        <v>0</v>
      </c>
      <c r="D145" s="89">
        <v>0</v>
      </c>
      <c r="E145" s="107">
        <v>188</v>
      </c>
    </row>
    <row r="146" spans="1:5">
      <c r="A146" s="54"/>
      <c r="B146" s="73" t="s">
        <v>67</v>
      </c>
      <c r="C146" s="89">
        <v>0</v>
      </c>
      <c r="D146" s="89">
        <v>0</v>
      </c>
      <c r="E146" s="107">
        <v>311</v>
      </c>
    </row>
    <row r="147" spans="1:5">
      <c r="A147" s="54"/>
      <c r="B147" s="73" t="s">
        <v>68</v>
      </c>
      <c r="C147" s="89">
        <v>0</v>
      </c>
      <c r="D147" s="89">
        <v>0</v>
      </c>
      <c r="E147" s="107">
        <v>198</v>
      </c>
    </row>
    <row r="148" spans="1:5">
      <c r="A148" s="54"/>
      <c r="B148" s="73" t="s">
        <v>69</v>
      </c>
      <c r="C148" s="89">
        <v>0</v>
      </c>
      <c r="D148" s="89">
        <v>0</v>
      </c>
      <c r="E148" s="107">
        <v>79</v>
      </c>
    </row>
    <row r="149" spans="1:5">
      <c r="A149" s="54"/>
      <c r="B149" s="73" t="s">
        <v>192</v>
      </c>
      <c r="C149" s="89">
        <v>0</v>
      </c>
      <c r="D149" s="89">
        <v>0</v>
      </c>
      <c r="E149" s="107">
        <v>237</v>
      </c>
    </row>
    <row r="150" spans="1:5">
      <c r="A150" s="54"/>
      <c r="B150" s="73" t="s">
        <v>193</v>
      </c>
      <c r="C150" s="89">
        <v>0</v>
      </c>
      <c r="D150" s="89">
        <v>0</v>
      </c>
      <c r="E150" s="107">
        <v>1650</v>
      </c>
    </row>
    <row r="151" spans="1:5">
      <c r="A151" s="54"/>
      <c r="B151" s="73" t="s">
        <v>194</v>
      </c>
      <c r="C151" s="89">
        <v>0</v>
      </c>
      <c r="D151" s="89">
        <v>0</v>
      </c>
      <c r="E151" s="107">
        <v>2570</v>
      </c>
    </row>
    <row r="152" spans="1:5">
      <c r="A152" s="54"/>
      <c r="B152" s="74" t="s">
        <v>167</v>
      </c>
      <c r="C152" s="89">
        <v>0</v>
      </c>
      <c r="D152" s="89">
        <v>0</v>
      </c>
      <c r="E152" s="107">
        <v>94</v>
      </c>
    </row>
    <row r="153" spans="1:5" ht="18" customHeight="1">
      <c r="A153" s="57" t="s">
        <v>304</v>
      </c>
      <c r="B153" s="21"/>
      <c r="C153" s="22"/>
      <c r="D153" s="22"/>
      <c r="E153" s="58"/>
    </row>
    <row r="154" spans="1:5" ht="12.75" customHeight="1">
      <c r="A154" s="54"/>
      <c r="B154" s="23" t="s">
        <v>382</v>
      </c>
      <c r="C154" s="86">
        <v>0</v>
      </c>
      <c r="D154" s="86">
        <v>0</v>
      </c>
      <c r="E154" s="104">
        <v>1</v>
      </c>
    </row>
    <row r="155" spans="1:5" ht="12.75" customHeight="1">
      <c r="A155" s="54"/>
      <c r="B155" s="23" t="s">
        <v>203</v>
      </c>
      <c r="C155" s="86">
        <v>0</v>
      </c>
      <c r="D155" s="86">
        <v>0</v>
      </c>
      <c r="E155" s="104">
        <v>0</v>
      </c>
    </row>
    <row r="156" spans="1:5">
      <c r="A156" s="54"/>
      <c r="B156" s="23" t="s">
        <v>210</v>
      </c>
      <c r="C156" s="86">
        <v>0</v>
      </c>
      <c r="D156" s="86">
        <v>0</v>
      </c>
      <c r="E156" s="104">
        <v>1</v>
      </c>
    </row>
    <row r="157" spans="1:5">
      <c r="A157" s="54"/>
      <c r="B157" s="23" t="s">
        <v>212</v>
      </c>
      <c r="C157" s="86">
        <v>0</v>
      </c>
      <c r="D157" s="86">
        <v>0</v>
      </c>
      <c r="E157" s="104">
        <v>0</v>
      </c>
    </row>
    <row r="158" spans="1:5">
      <c r="A158" s="54"/>
      <c r="B158" s="23" t="s">
        <v>224</v>
      </c>
      <c r="C158" s="86">
        <v>22</v>
      </c>
      <c r="D158" s="86">
        <v>0</v>
      </c>
      <c r="E158" s="104">
        <v>0</v>
      </c>
    </row>
    <row r="159" spans="1:5">
      <c r="A159" s="54"/>
      <c r="B159" s="23" t="s">
        <v>113</v>
      </c>
      <c r="C159" s="86">
        <v>0</v>
      </c>
      <c r="D159" s="86">
        <v>0</v>
      </c>
      <c r="E159" s="104">
        <v>3</v>
      </c>
    </row>
    <row r="160" spans="1:5">
      <c r="A160" s="54"/>
      <c r="B160" s="23" t="s">
        <v>114</v>
      </c>
      <c r="C160" s="86">
        <v>0</v>
      </c>
      <c r="D160" s="86">
        <v>0</v>
      </c>
      <c r="E160" s="104">
        <v>0</v>
      </c>
    </row>
    <row r="161" spans="1:5">
      <c r="A161" s="54"/>
      <c r="B161" s="23" t="s">
        <v>314</v>
      </c>
      <c r="C161" s="86">
        <v>0</v>
      </c>
      <c r="D161" s="86">
        <v>0</v>
      </c>
      <c r="E161" s="104">
        <v>0</v>
      </c>
    </row>
    <row r="162" spans="1:5">
      <c r="A162" s="54"/>
      <c r="B162" s="23" t="s">
        <v>327</v>
      </c>
      <c r="C162" s="86">
        <v>0</v>
      </c>
      <c r="D162" s="86">
        <v>0</v>
      </c>
      <c r="E162" s="104">
        <v>0</v>
      </c>
    </row>
    <row r="163" spans="1:5">
      <c r="A163" s="54"/>
      <c r="B163" s="23" t="s">
        <v>328</v>
      </c>
      <c r="C163" s="86">
        <v>0</v>
      </c>
      <c r="D163" s="86">
        <v>0</v>
      </c>
      <c r="E163" s="104">
        <v>0</v>
      </c>
    </row>
    <row r="164" spans="1:5">
      <c r="A164" s="54"/>
      <c r="B164" s="23" t="s">
        <v>242</v>
      </c>
      <c r="C164" s="86">
        <v>0</v>
      </c>
      <c r="D164" s="86">
        <v>0</v>
      </c>
      <c r="E164" s="104">
        <v>1</v>
      </c>
    </row>
    <row r="165" spans="1:5">
      <c r="A165" s="54"/>
      <c r="B165" s="23" t="s">
        <v>151</v>
      </c>
      <c r="C165" s="86">
        <v>0</v>
      </c>
      <c r="D165" s="86">
        <v>0</v>
      </c>
      <c r="E165" s="104">
        <v>0</v>
      </c>
    </row>
    <row r="166" spans="1:5">
      <c r="A166" s="54"/>
      <c r="B166" s="23" t="s">
        <v>158</v>
      </c>
      <c r="C166" s="86">
        <v>0</v>
      </c>
      <c r="D166" s="86">
        <v>0</v>
      </c>
      <c r="E166" s="104">
        <v>0</v>
      </c>
    </row>
    <row r="167" spans="1:5">
      <c r="A167" s="54"/>
      <c r="B167" s="23" t="s">
        <v>221</v>
      </c>
      <c r="C167" s="86">
        <v>0</v>
      </c>
      <c r="D167" s="86">
        <v>0</v>
      </c>
      <c r="E167" s="104">
        <v>0</v>
      </c>
    </row>
    <row r="168" spans="1:5">
      <c r="A168" s="54"/>
      <c r="B168" s="23" t="s">
        <v>297</v>
      </c>
      <c r="C168" s="86">
        <v>0</v>
      </c>
      <c r="D168" s="86">
        <v>0</v>
      </c>
      <c r="E168" s="104">
        <v>29</v>
      </c>
    </row>
    <row r="169" spans="1:5">
      <c r="A169" s="54"/>
      <c r="B169" s="121" t="s">
        <v>166</v>
      </c>
      <c r="C169" s="122">
        <v>0</v>
      </c>
      <c r="D169" s="122">
        <v>0</v>
      </c>
      <c r="E169" s="123">
        <v>0</v>
      </c>
    </row>
    <row r="170" spans="1:5">
      <c r="A170" s="54"/>
      <c r="B170" s="24" t="s">
        <v>168</v>
      </c>
      <c r="C170" s="358">
        <v>0</v>
      </c>
      <c r="D170" s="358">
        <v>0</v>
      </c>
      <c r="E170" s="359">
        <v>0</v>
      </c>
    </row>
    <row r="171" spans="1:5">
      <c r="A171" s="59" t="s">
        <v>395</v>
      </c>
      <c r="B171" s="363"/>
      <c r="C171" s="363"/>
      <c r="D171" s="115"/>
      <c r="E171" s="116"/>
    </row>
    <row r="172" spans="1:5">
      <c r="A172" s="90"/>
      <c r="B172" s="360" t="s">
        <v>197</v>
      </c>
      <c r="C172" s="361">
        <v>29993</v>
      </c>
      <c r="D172" s="361">
        <v>15644</v>
      </c>
      <c r="E172" s="362">
        <v>100</v>
      </c>
    </row>
    <row r="173" spans="1:5" ht="18" customHeight="1">
      <c r="A173" s="59" t="s">
        <v>332</v>
      </c>
      <c r="B173" s="25"/>
      <c r="C173" s="26"/>
      <c r="D173" s="26"/>
      <c r="E173" s="60"/>
    </row>
    <row r="174" spans="1:5">
      <c r="A174" s="61"/>
      <c r="B174" s="96" t="s">
        <v>370</v>
      </c>
      <c r="C174" s="364">
        <v>17973</v>
      </c>
      <c r="D174" s="364">
        <v>581</v>
      </c>
      <c r="E174" s="365">
        <v>0</v>
      </c>
    </row>
    <row r="175" spans="1:5" ht="18" customHeight="1">
      <c r="A175" s="59" t="s">
        <v>394</v>
      </c>
      <c r="B175" s="363"/>
      <c r="C175" s="363"/>
      <c r="D175" s="26"/>
      <c r="E175" s="60"/>
    </row>
    <row r="176" spans="1:5">
      <c r="A176" s="54"/>
      <c r="B176" s="27" t="s">
        <v>118</v>
      </c>
      <c r="C176" s="361">
        <v>0</v>
      </c>
      <c r="D176" s="361">
        <v>0</v>
      </c>
      <c r="E176" s="362">
        <v>3136</v>
      </c>
    </row>
    <row r="177" spans="1:5" ht="18" customHeight="1">
      <c r="A177" s="62" t="s">
        <v>172</v>
      </c>
      <c r="B177" s="28"/>
      <c r="C177" s="29"/>
      <c r="D177" s="29"/>
      <c r="E177" s="63"/>
    </row>
    <row r="178" spans="1:5">
      <c r="A178" s="54"/>
      <c r="B178" s="31" t="s">
        <v>202</v>
      </c>
      <c r="C178" s="82">
        <v>0</v>
      </c>
      <c r="D178" s="82">
        <v>0</v>
      </c>
      <c r="E178" s="100">
        <v>2</v>
      </c>
    </row>
    <row r="179" spans="1:5">
      <c r="A179" s="54"/>
      <c r="B179" s="31" t="s">
        <v>115</v>
      </c>
      <c r="C179" s="82">
        <v>0</v>
      </c>
      <c r="D179" s="82">
        <v>0</v>
      </c>
      <c r="E179" s="100">
        <v>1</v>
      </c>
    </row>
    <row r="180" spans="1:5">
      <c r="A180" s="54"/>
      <c r="B180" s="31" t="s">
        <v>205</v>
      </c>
      <c r="C180" s="82">
        <v>0</v>
      </c>
      <c r="D180" s="82">
        <v>0</v>
      </c>
      <c r="E180" s="100">
        <v>1</v>
      </c>
    </row>
    <row r="181" spans="1:5">
      <c r="A181" s="54"/>
      <c r="B181" s="31" t="s">
        <v>207</v>
      </c>
      <c r="C181" s="82">
        <v>0</v>
      </c>
      <c r="D181" s="82">
        <v>0</v>
      </c>
      <c r="E181" s="100">
        <v>2</v>
      </c>
    </row>
    <row r="182" spans="1:5">
      <c r="A182" s="54"/>
      <c r="B182" s="31" t="s">
        <v>208</v>
      </c>
      <c r="C182" s="82">
        <v>0</v>
      </c>
      <c r="D182" s="82">
        <v>0</v>
      </c>
      <c r="E182" s="100">
        <v>1</v>
      </c>
    </row>
    <row r="183" spans="1:5">
      <c r="A183" s="54"/>
      <c r="B183" s="31" t="s">
        <v>294</v>
      </c>
      <c r="C183" s="82">
        <v>0</v>
      </c>
      <c r="D183" s="82">
        <v>0</v>
      </c>
      <c r="E183" s="100">
        <v>4</v>
      </c>
    </row>
    <row r="184" spans="1:5">
      <c r="A184" s="54"/>
      <c r="B184" s="31" t="s">
        <v>223</v>
      </c>
      <c r="C184" s="82">
        <v>0</v>
      </c>
      <c r="D184" s="82">
        <v>0</v>
      </c>
      <c r="E184" s="100">
        <v>6</v>
      </c>
    </row>
    <row r="185" spans="1:5">
      <c r="A185" s="54"/>
      <c r="B185" s="31" t="s">
        <v>310</v>
      </c>
      <c r="C185" s="82">
        <v>0</v>
      </c>
      <c r="D185" s="82">
        <v>0</v>
      </c>
      <c r="E185" s="100">
        <v>1</v>
      </c>
    </row>
    <row r="186" spans="1:5">
      <c r="A186" s="54"/>
      <c r="B186" s="31" t="s">
        <v>318</v>
      </c>
      <c r="C186" s="82">
        <v>0</v>
      </c>
      <c r="D186" s="82">
        <v>0</v>
      </c>
      <c r="E186" s="100">
        <v>2</v>
      </c>
    </row>
    <row r="187" spans="1:5">
      <c r="A187" s="54"/>
      <c r="B187" s="31" t="s">
        <v>326</v>
      </c>
      <c r="C187" s="82">
        <v>0</v>
      </c>
      <c r="D187" s="82">
        <v>0</v>
      </c>
      <c r="E187" s="100">
        <v>1</v>
      </c>
    </row>
    <row r="188" spans="1:5">
      <c r="A188" s="54"/>
      <c r="B188" s="31" t="s">
        <v>237</v>
      </c>
      <c r="C188" s="82">
        <v>0</v>
      </c>
      <c r="D188" s="82">
        <v>0</v>
      </c>
      <c r="E188" s="100">
        <v>4</v>
      </c>
    </row>
    <row r="189" spans="1:5">
      <c r="A189" s="54"/>
      <c r="B189" s="31" t="s">
        <v>238</v>
      </c>
      <c r="C189" s="82">
        <v>0</v>
      </c>
      <c r="D189" s="82">
        <v>0</v>
      </c>
      <c r="E189" s="100">
        <v>8</v>
      </c>
    </row>
    <row r="190" spans="1:5">
      <c r="A190" s="54"/>
      <c r="B190" s="31" t="s">
        <v>239</v>
      </c>
      <c r="C190" s="82">
        <v>0</v>
      </c>
      <c r="D190" s="82">
        <v>0</v>
      </c>
      <c r="E190" s="100">
        <v>21</v>
      </c>
    </row>
    <row r="191" spans="1:5">
      <c r="A191" s="54"/>
      <c r="B191" s="31" t="s">
        <v>147</v>
      </c>
      <c r="C191" s="82">
        <v>0</v>
      </c>
      <c r="D191" s="82">
        <v>0</v>
      </c>
      <c r="E191" s="100">
        <v>1</v>
      </c>
    </row>
    <row r="192" spans="1:5">
      <c r="A192" s="54"/>
      <c r="B192" s="31" t="s">
        <v>150</v>
      </c>
      <c r="C192" s="82">
        <v>0</v>
      </c>
      <c r="D192" s="82">
        <v>0</v>
      </c>
      <c r="E192" s="100">
        <v>1</v>
      </c>
    </row>
    <row r="193" spans="1:5">
      <c r="A193" s="54"/>
      <c r="B193" s="31" t="s">
        <v>73</v>
      </c>
      <c r="C193" s="82">
        <v>0</v>
      </c>
      <c r="D193" s="82">
        <v>0</v>
      </c>
      <c r="E193" s="100">
        <v>1</v>
      </c>
    </row>
    <row r="194" spans="1:5">
      <c r="A194" s="54"/>
      <c r="B194" s="31" t="s">
        <v>155</v>
      </c>
      <c r="C194" s="82">
        <v>0</v>
      </c>
      <c r="D194" s="82">
        <v>0</v>
      </c>
      <c r="E194" s="100">
        <v>1</v>
      </c>
    </row>
    <row r="195" spans="1:5">
      <c r="A195" s="54"/>
      <c r="B195" s="31" t="s">
        <v>156</v>
      </c>
      <c r="C195" s="82">
        <v>0</v>
      </c>
      <c r="D195" s="82">
        <v>0</v>
      </c>
      <c r="E195" s="100">
        <v>12</v>
      </c>
    </row>
    <row r="196" spans="1:5">
      <c r="A196" s="54"/>
      <c r="B196" s="131" t="s">
        <v>74</v>
      </c>
      <c r="C196" s="82">
        <v>0</v>
      </c>
      <c r="D196" s="82">
        <v>0</v>
      </c>
      <c r="E196" s="100">
        <v>6</v>
      </c>
    </row>
    <row r="197" spans="1:5">
      <c r="A197" s="54"/>
      <c r="B197" s="31" t="s">
        <v>277</v>
      </c>
      <c r="C197" s="82">
        <v>0</v>
      </c>
      <c r="D197" s="82">
        <v>0</v>
      </c>
      <c r="E197" s="100">
        <v>4</v>
      </c>
    </row>
    <row r="198" spans="1:5">
      <c r="A198" s="54"/>
      <c r="B198" s="31" t="s">
        <v>121</v>
      </c>
      <c r="C198" s="82">
        <v>0</v>
      </c>
      <c r="D198" s="82">
        <v>0</v>
      </c>
      <c r="E198" s="100">
        <v>6</v>
      </c>
    </row>
    <row r="199" spans="1:5">
      <c r="A199" s="54"/>
      <c r="B199" s="31" t="s">
        <v>129</v>
      </c>
      <c r="C199" s="82">
        <v>0</v>
      </c>
      <c r="D199" s="82">
        <v>0</v>
      </c>
      <c r="E199" s="100">
        <v>2</v>
      </c>
    </row>
    <row r="200" spans="1:5">
      <c r="A200" s="54"/>
      <c r="B200" s="30" t="s">
        <v>215</v>
      </c>
      <c r="C200" s="82">
        <v>0</v>
      </c>
      <c r="D200" s="82">
        <v>0</v>
      </c>
      <c r="E200" s="100">
        <v>3</v>
      </c>
    </row>
    <row r="201" spans="1:5">
      <c r="A201" s="54"/>
      <c r="B201" s="31" t="s">
        <v>218</v>
      </c>
      <c r="C201" s="82">
        <v>0</v>
      </c>
      <c r="D201" s="82">
        <v>0</v>
      </c>
      <c r="E201" s="100">
        <v>1</v>
      </c>
    </row>
    <row r="202" spans="1:5">
      <c r="A202" s="54"/>
      <c r="B202" s="31" t="s">
        <v>75</v>
      </c>
      <c r="C202" s="82">
        <v>0</v>
      </c>
      <c r="D202" s="82">
        <v>0</v>
      </c>
      <c r="E202" s="100">
        <v>3</v>
      </c>
    </row>
    <row r="203" spans="1:5">
      <c r="A203" s="54"/>
      <c r="B203" s="31" t="s">
        <v>76</v>
      </c>
      <c r="C203" s="82">
        <v>0</v>
      </c>
      <c r="D203" s="82">
        <v>0</v>
      </c>
      <c r="E203" s="100">
        <v>3</v>
      </c>
    </row>
    <row r="204" spans="1:5">
      <c r="A204" s="54"/>
      <c r="B204" s="31" t="s">
        <v>148</v>
      </c>
      <c r="C204" s="82">
        <v>0</v>
      </c>
      <c r="D204" s="82">
        <v>0</v>
      </c>
      <c r="E204" s="100">
        <v>3</v>
      </c>
    </row>
    <row r="205" spans="1:5">
      <c r="A205" s="54"/>
      <c r="B205" s="31" t="s">
        <v>149</v>
      </c>
      <c r="C205" s="82">
        <v>0</v>
      </c>
      <c r="D205" s="82">
        <v>0</v>
      </c>
      <c r="E205" s="100">
        <v>1</v>
      </c>
    </row>
    <row r="206" spans="1:5" ht="13.5" thickBot="1">
      <c r="A206" s="54"/>
      <c r="B206" s="31" t="s">
        <v>64</v>
      </c>
      <c r="C206" s="82">
        <v>0</v>
      </c>
      <c r="D206" s="82">
        <v>0</v>
      </c>
      <c r="E206" s="100">
        <v>1</v>
      </c>
    </row>
    <row r="207" spans="1:5" ht="18.75" customHeight="1" thickBot="1">
      <c r="A207" s="429" t="s">
        <v>179</v>
      </c>
      <c r="B207" s="430"/>
      <c r="C207" s="430"/>
      <c r="D207" s="430"/>
      <c r="E207" s="431"/>
    </row>
    <row r="208" spans="1:5" ht="12.75" customHeight="1">
      <c r="A208" s="64"/>
      <c r="B208" s="127" t="s">
        <v>87</v>
      </c>
      <c r="C208" s="128">
        <v>0</v>
      </c>
      <c r="D208" s="128">
        <v>0</v>
      </c>
      <c r="E208" s="129">
        <v>22</v>
      </c>
    </row>
    <row r="209" spans="1:5" ht="12.75" customHeight="1">
      <c r="A209" s="64"/>
      <c r="B209" s="127" t="s">
        <v>88</v>
      </c>
      <c r="C209" s="128">
        <v>0</v>
      </c>
      <c r="D209" s="128">
        <v>0</v>
      </c>
      <c r="E209" s="129">
        <v>95</v>
      </c>
    </row>
    <row r="210" spans="1:5" ht="12.75" customHeight="1">
      <c r="A210" s="64"/>
      <c r="B210" s="127" t="s">
        <v>206</v>
      </c>
      <c r="C210" s="128">
        <v>0</v>
      </c>
      <c r="D210" s="128">
        <v>0</v>
      </c>
      <c r="E210" s="129">
        <v>3</v>
      </c>
    </row>
    <row r="211" spans="1:5" ht="12.75" customHeight="1">
      <c r="A211" s="64"/>
      <c r="B211" s="127" t="s">
        <v>293</v>
      </c>
      <c r="C211" s="128">
        <v>0</v>
      </c>
      <c r="D211" s="128">
        <v>0</v>
      </c>
      <c r="E211" s="129">
        <v>230</v>
      </c>
    </row>
    <row r="212" spans="1:5" ht="12.75" customHeight="1">
      <c r="A212" s="64"/>
      <c r="B212" s="127" t="s">
        <v>305</v>
      </c>
      <c r="C212" s="128">
        <v>0</v>
      </c>
      <c r="D212" s="128">
        <v>0</v>
      </c>
      <c r="E212" s="129">
        <v>48</v>
      </c>
    </row>
    <row r="213" spans="1:5" ht="12.75" customHeight="1">
      <c r="A213" s="64"/>
      <c r="B213" s="127" t="s">
        <v>306</v>
      </c>
      <c r="C213" s="128">
        <v>66</v>
      </c>
      <c r="D213" s="128">
        <v>0</v>
      </c>
      <c r="E213" s="129">
        <v>65</v>
      </c>
    </row>
    <row r="214" spans="1:5" ht="12.75" customHeight="1">
      <c r="A214" s="64"/>
      <c r="B214" s="127" t="s">
        <v>211</v>
      </c>
      <c r="C214" s="128">
        <v>0</v>
      </c>
      <c r="D214" s="128">
        <v>0</v>
      </c>
      <c r="E214" s="129">
        <v>21</v>
      </c>
    </row>
    <row r="215" spans="1:5" ht="12.75" customHeight="1">
      <c r="A215" s="64"/>
      <c r="B215" s="127" t="s">
        <v>331</v>
      </c>
      <c r="C215" s="128">
        <v>0</v>
      </c>
      <c r="D215" s="128">
        <v>0</v>
      </c>
      <c r="E215" s="129">
        <v>10</v>
      </c>
    </row>
    <row r="216" spans="1:5" ht="12.75" customHeight="1">
      <c r="A216" s="64"/>
      <c r="B216" s="127" t="s">
        <v>89</v>
      </c>
      <c r="C216" s="128">
        <v>0</v>
      </c>
      <c r="D216" s="128">
        <v>0</v>
      </c>
      <c r="E216" s="129">
        <v>157</v>
      </c>
    </row>
    <row r="217" spans="1:5" ht="12.75" customHeight="1">
      <c r="A217" s="64"/>
      <c r="B217" s="127" t="s">
        <v>90</v>
      </c>
      <c r="C217" s="128">
        <v>0</v>
      </c>
      <c r="D217" s="128">
        <v>0</v>
      </c>
      <c r="E217" s="129">
        <v>53</v>
      </c>
    </row>
    <row r="218" spans="1:5" ht="12.75" customHeight="1">
      <c r="A218" s="64"/>
      <c r="B218" s="127" t="s">
        <v>315</v>
      </c>
      <c r="C218" s="128"/>
      <c r="D218" s="128">
        <v>0</v>
      </c>
      <c r="E218" s="129">
        <v>58</v>
      </c>
    </row>
    <row r="219" spans="1:5" ht="12.75" customHeight="1">
      <c r="A219" s="64"/>
      <c r="B219" s="127" t="s">
        <v>316</v>
      </c>
      <c r="C219" s="128">
        <v>0</v>
      </c>
      <c r="D219" s="128">
        <v>0</v>
      </c>
      <c r="E219" s="129">
        <v>3</v>
      </c>
    </row>
    <row r="220" spans="1:5" ht="12.75" customHeight="1">
      <c r="A220" s="64"/>
      <c r="B220" s="127" t="s">
        <v>91</v>
      </c>
      <c r="C220" s="128">
        <v>0</v>
      </c>
      <c r="D220" s="128">
        <v>0</v>
      </c>
      <c r="E220" s="129">
        <v>79</v>
      </c>
    </row>
    <row r="221" spans="1:5" ht="12.75" customHeight="1">
      <c r="A221" s="64"/>
      <c r="B221" s="127" t="s">
        <v>320</v>
      </c>
      <c r="C221" s="128">
        <v>0</v>
      </c>
      <c r="D221" s="128">
        <v>0</v>
      </c>
      <c r="E221" s="129">
        <v>145</v>
      </c>
    </row>
    <row r="222" spans="1:5" ht="12.75" customHeight="1">
      <c r="A222" s="64"/>
      <c r="B222" s="127" t="s">
        <v>235</v>
      </c>
      <c r="C222" s="128">
        <v>0</v>
      </c>
      <c r="D222" s="128">
        <v>0</v>
      </c>
      <c r="E222" s="129">
        <v>16</v>
      </c>
    </row>
    <row r="223" spans="1:5" ht="12.75" customHeight="1">
      <c r="A223" s="64"/>
      <c r="B223" s="127" t="s">
        <v>92</v>
      </c>
      <c r="C223" s="128">
        <v>0</v>
      </c>
      <c r="D223" s="128">
        <v>0</v>
      </c>
      <c r="E223" s="129">
        <v>5</v>
      </c>
    </row>
    <row r="224" spans="1:5" ht="12.75" customHeight="1">
      <c r="A224" s="64"/>
      <c r="B224" s="127" t="s">
        <v>336</v>
      </c>
      <c r="C224" s="128">
        <v>0</v>
      </c>
      <c r="D224" s="128">
        <v>0</v>
      </c>
      <c r="E224" s="129">
        <v>19</v>
      </c>
    </row>
    <row r="225" spans="1:5" ht="12.75" customHeight="1">
      <c r="A225" s="64"/>
      <c r="B225" s="127" t="s">
        <v>240</v>
      </c>
      <c r="C225" s="128">
        <v>0</v>
      </c>
      <c r="D225" s="128">
        <v>0</v>
      </c>
      <c r="E225" s="129">
        <v>10</v>
      </c>
    </row>
    <row r="226" spans="1:5" ht="12.75" customHeight="1">
      <c r="A226" s="64"/>
      <c r="B226" s="127" t="s">
        <v>241</v>
      </c>
      <c r="C226" s="128">
        <v>0</v>
      </c>
      <c r="D226" s="128">
        <v>0</v>
      </c>
      <c r="E226" s="129">
        <v>393</v>
      </c>
    </row>
    <row r="227" spans="1:5" ht="12.75" customHeight="1">
      <c r="A227" s="64"/>
      <c r="B227" s="127" t="s">
        <v>93</v>
      </c>
      <c r="C227" s="128">
        <v>0</v>
      </c>
      <c r="D227" s="128">
        <v>0</v>
      </c>
      <c r="E227" s="129">
        <v>2</v>
      </c>
    </row>
    <row r="228" spans="1:5" ht="12.75" customHeight="1">
      <c r="A228" s="64"/>
      <c r="B228" s="127" t="s">
        <v>159</v>
      </c>
      <c r="C228" s="128">
        <v>0</v>
      </c>
      <c r="D228" s="128">
        <v>0</v>
      </c>
      <c r="E228" s="129">
        <v>7</v>
      </c>
    </row>
    <row r="229" spans="1:5" ht="12.75" customHeight="1">
      <c r="A229" s="64"/>
      <c r="B229" s="127" t="s">
        <v>160</v>
      </c>
      <c r="C229" s="128">
        <v>0</v>
      </c>
      <c r="D229" s="128">
        <v>0</v>
      </c>
      <c r="E229" s="129">
        <v>147</v>
      </c>
    </row>
    <row r="230" spans="1:5" ht="12.75" customHeight="1">
      <c r="A230" s="64"/>
      <c r="B230" s="127" t="s">
        <v>351</v>
      </c>
      <c r="C230" s="128">
        <v>6</v>
      </c>
      <c r="D230" s="128">
        <v>0</v>
      </c>
      <c r="E230" s="129">
        <v>0</v>
      </c>
    </row>
    <row r="231" spans="1:5" ht="12.75" customHeight="1">
      <c r="A231" s="64"/>
      <c r="B231" s="127" t="s">
        <v>162</v>
      </c>
      <c r="C231" s="128">
        <v>0</v>
      </c>
      <c r="D231" s="128">
        <v>0</v>
      </c>
      <c r="E231" s="129">
        <v>21</v>
      </c>
    </row>
    <row r="232" spans="1:5" ht="12.75" customHeight="1">
      <c r="A232" s="64"/>
      <c r="B232" s="127" t="s">
        <v>163</v>
      </c>
      <c r="C232" s="128">
        <v>0</v>
      </c>
      <c r="D232" s="128">
        <v>0</v>
      </c>
      <c r="E232" s="129">
        <v>54</v>
      </c>
    </row>
    <row r="233" spans="1:5" ht="12.75" customHeight="1">
      <c r="A233" s="64"/>
      <c r="B233" s="127" t="s">
        <v>164</v>
      </c>
      <c r="C233" s="128">
        <v>0</v>
      </c>
      <c r="D233" s="128">
        <v>0</v>
      </c>
      <c r="E233" s="129">
        <v>63</v>
      </c>
    </row>
    <row r="234" spans="1:5" ht="12.75" customHeight="1">
      <c r="A234" s="64"/>
      <c r="B234" s="127" t="s">
        <v>258</v>
      </c>
      <c r="C234" s="128">
        <v>0</v>
      </c>
      <c r="D234" s="128">
        <v>0</v>
      </c>
      <c r="E234" s="129">
        <v>181</v>
      </c>
    </row>
    <row r="235" spans="1:5" ht="12.75" customHeight="1">
      <c r="A235" s="64"/>
      <c r="B235" s="127" t="s">
        <v>273</v>
      </c>
      <c r="C235" s="128">
        <v>0</v>
      </c>
      <c r="D235" s="128">
        <v>0</v>
      </c>
      <c r="E235" s="129">
        <v>109</v>
      </c>
    </row>
    <row r="236" spans="1:5" ht="12.75" customHeight="1">
      <c r="A236" s="64"/>
      <c r="B236" s="127" t="s">
        <v>134</v>
      </c>
      <c r="C236" s="128"/>
      <c r="D236" s="128">
        <v>0</v>
      </c>
      <c r="E236" s="129">
        <v>234</v>
      </c>
    </row>
    <row r="237" spans="1:5" ht="12.75" customHeight="1">
      <c r="A237" s="64"/>
      <c r="B237" s="127" t="s">
        <v>259</v>
      </c>
      <c r="C237" s="128">
        <v>0</v>
      </c>
      <c r="D237" s="128">
        <v>0</v>
      </c>
      <c r="E237" s="129">
        <v>222</v>
      </c>
    </row>
    <row r="238" spans="1:5" ht="12.75" customHeight="1">
      <c r="A238" s="64"/>
      <c r="B238" s="127" t="s">
        <v>260</v>
      </c>
      <c r="C238" s="128">
        <v>0</v>
      </c>
      <c r="D238" s="128">
        <v>0</v>
      </c>
      <c r="E238" s="129">
        <v>24</v>
      </c>
    </row>
    <row r="239" spans="1:5" ht="12.75" customHeight="1">
      <c r="A239" s="64"/>
      <c r="B239" s="127" t="s">
        <v>352</v>
      </c>
      <c r="C239" s="128">
        <v>61</v>
      </c>
      <c r="D239" s="128">
        <v>0</v>
      </c>
      <c r="E239" s="129">
        <v>78</v>
      </c>
    </row>
    <row r="240" spans="1:5" ht="12.75" customHeight="1">
      <c r="A240" s="64"/>
      <c r="B240" s="127" t="s">
        <v>261</v>
      </c>
      <c r="C240" s="128">
        <v>0</v>
      </c>
      <c r="D240" s="128">
        <v>0</v>
      </c>
      <c r="E240" s="129">
        <v>35</v>
      </c>
    </row>
    <row r="241" spans="1:5" ht="12.75" customHeight="1">
      <c r="A241" s="64"/>
      <c r="B241" s="127" t="s">
        <v>262</v>
      </c>
      <c r="C241" s="128">
        <v>0</v>
      </c>
      <c r="D241" s="128">
        <v>0</v>
      </c>
      <c r="E241" s="129">
        <v>101</v>
      </c>
    </row>
    <row r="242" spans="1:5" ht="12.75" customHeight="1">
      <c r="A242" s="64"/>
      <c r="B242" s="127" t="s">
        <v>379</v>
      </c>
      <c r="C242" s="128">
        <v>0</v>
      </c>
      <c r="D242" s="128">
        <v>0</v>
      </c>
      <c r="E242" s="129">
        <v>171</v>
      </c>
    </row>
    <row r="243" spans="1:5" ht="12.75" customHeight="1">
      <c r="A243" s="64"/>
      <c r="B243" s="127" t="s">
        <v>263</v>
      </c>
      <c r="C243" s="128">
        <v>0</v>
      </c>
      <c r="D243" s="128">
        <v>0</v>
      </c>
      <c r="E243" s="129">
        <v>55</v>
      </c>
    </row>
    <row r="244" spans="1:5" ht="12.75" customHeight="1">
      <c r="A244" s="64"/>
      <c r="B244" s="127" t="s">
        <v>266</v>
      </c>
      <c r="C244" s="128">
        <v>0</v>
      </c>
      <c r="D244" s="128">
        <v>0</v>
      </c>
      <c r="E244" s="129">
        <v>201</v>
      </c>
    </row>
    <row r="245" spans="1:5" ht="12.75" customHeight="1">
      <c r="A245" s="64"/>
      <c r="B245" s="127" t="s">
        <v>217</v>
      </c>
      <c r="C245" s="128">
        <v>0</v>
      </c>
      <c r="D245" s="128">
        <v>0</v>
      </c>
      <c r="E245" s="129">
        <v>84</v>
      </c>
    </row>
    <row r="246" spans="1:5" ht="12.75" customHeight="1">
      <c r="A246" s="64"/>
      <c r="B246" s="127" t="s">
        <v>267</v>
      </c>
      <c r="C246" s="128">
        <v>0</v>
      </c>
      <c r="D246" s="128">
        <v>0</v>
      </c>
      <c r="E246" s="129">
        <v>82</v>
      </c>
    </row>
    <row r="247" spans="1:5" ht="12.75" customHeight="1">
      <c r="A247" s="64"/>
      <c r="B247" s="127" t="s">
        <v>268</v>
      </c>
      <c r="C247" s="128">
        <v>0</v>
      </c>
      <c r="D247" s="128">
        <v>0</v>
      </c>
      <c r="E247" s="129">
        <v>22</v>
      </c>
    </row>
    <row r="248" spans="1:5" ht="12.75" customHeight="1">
      <c r="A248" s="64"/>
      <c r="B248" s="127" t="s">
        <v>269</v>
      </c>
      <c r="C248" s="128">
        <v>0</v>
      </c>
      <c r="D248" s="128">
        <v>0</v>
      </c>
      <c r="E248" s="129">
        <v>47</v>
      </c>
    </row>
    <row r="249" spans="1:5" ht="12.75" customHeight="1">
      <c r="A249" s="64"/>
      <c r="B249" s="127" t="s">
        <v>270</v>
      </c>
      <c r="C249" s="128">
        <v>0</v>
      </c>
      <c r="D249" s="128">
        <v>0</v>
      </c>
      <c r="E249" s="129">
        <v>164</v>
      </c>
    </row>
    <row r="250" spans="1:5" ht="12.75" customHeight="1">
      <c r="A250" s="64"/>
      <c r="B250" s="127" t="s">
        <v>94</v>
      </c>
      <c r="C250" s="128">
        <v>0</v>
      </c>
      <c r="D250" s="128">
        <v>0</v>
      </c>
      <c r="E250" s="129">
        <v>13</v>
      </c>
    </row>
    <row r="251" spans="1:5" ht="12.75" customHeight="1">
      <c r="A251" s="64"/>
      <c r="B251" s="127" t="s">
        <v>271</v>
      </c>
      <c r="C251" s="128">
        <v>0</v>
      </c>
      <c r="D251" s="128">
        <v>0</v>
      </c>
      <c r="E251" s="129">
        <v>87</v>
      </c>
    </row>
    <row r="252" spans="1:5" ht="12.75" customHeight="1">
      <c r="A252" s="64"/>
      <c r="B252" s="127" t="s">
        <v>272</v>
      </c>
      <c r="C252" s="128">
        <v>0</v>
      </c>
      <c r="D252" s="128">
        <v>0</v>
      </c>
      <c r="E252" s="129">
        <v>101</v>
      </c>
    </row>
    <row r="253" spans="1:5" ht="12.75" customHeight="1">
      <c r="A253" s="64"/>
      <c r="B253" s="127" t="s">
        <v>274</v>
      </c>
      <c r="C253" s="128">
        <v>0</v>
      </c>
      <c r="D253" s="128">
        <v>0</v>
      </c>
      <c r="E253" s="129">
        <v>78</v>
      </c>
    </row>
    <row r="254" spans="1:5" ht="12.75" customHeight="1">
      <c r="A254" s="64"/>
      <c r="B254" s="127" t="s">
        <v>95</v>
      </c>
      <c r="C254" s="128">
        <v>0</v>
      </c>
      <c r="D254" s="128">
        <v>0</v>
      </c>
      <c r="E254" s="129">
        <v>5</v>
      </c>
    </row>
    <row r="255" spans="1:5" ht="12.75" customHeight="1">
      <c r="A255" s="64"/>
      <c r="B255" s="127" t="s">
        <v>275</v>
      </c>
      <c r="C255" s="128">
        <v>0</v>
      </c>
      <c r="D255" s="128">
        <v>0</v>
      </c>
      <c r="E255" s="129">
        <v>84</v>
      </c>
    </row>
    <row r="256" spans="1:5" ht="12.75" customHeight="1">
      <c r="A256" s="64"/>
      <c r="B256" s="127" t="s">
        <v>276</v>
      </c>
      <c r="C256" s="128">
        <v>0</v>
      </c>
      <c r="D256" s="128">
        <v>0</v>
      </c>
      <c r="E256" s="129">
        <v>162</v>
      </c>
    </row>
    <row r="257" spans="1:5" ht="12.75" customHeight="1">
      <c r="A257" s="64"/>
      <c r="B257" s="127" t="s">
        <v>265</v>
      </c>
      <c r="C257" s="128">
        <v>32</v>
      </c>
      <c r="D257" s="128">
        <v>0</v>
      </c>
      <c r="E257" s="129">
        <v>31</v>
      </c>
    </row>
    <row r="258" spans="1:5" ht="12.75" customHeight="1">
      <c r="A258" s="64"/>
      <c r="B258" s="127" t="s">
        <v>189</v>
      </c>
      <c r="C258" s="128">
        <v>0</v>
      </c>
      <c r="D258" s="128">
        <v>0</v>
      </c>
      <c r="E258" s="129">
        <v>7</v>
      </c>
    </row>
    <row r="259" spans="1:5" ht="12.75" customHeight="1">
      <c r="A259" s="64"/>
      <c r="B259" s="127" t="s">
        <v>96</v>
      </c>
      <c r="C259" s="128">
        <v>0</v>
      </c>
      <c r="D259" s="128">
        <v>0</v>
      </c>
      <c r="E259" s="129">
        <v>8</v>
      </c>
    </row>
    <row r="260" spans="1:5" ht="12.75" customHeight="1">
      <c r="A260" s="64"/>
      <c r="B260" s="127" t="s">
        <v>198</v>
      </c>
      <c r="C260" s="128">
        <v>0</v>
      </c>
      <c r="D260" s="128">
        <v>0</v>
      </c>
      <c r="E260" s="129">
        <v>10</v>
      </c>
    </row>
    <row r="261" spans="1:5" ht="12.75" customHeight="1">
      <c r="A261" s="64"/>
      <c r="B261" s="127" t="s">
        <v>200</v>
      </c>
      <c r="C261" s="128">
        <v>0</v>
      </c>
      <c r="D261" s="128">
        <v>0</v>
      </c>
      <c r="E261" s="129">
        <v>38</v>
      </c>
    </row>
    <row r="262" spans="1:5" ht="12.75" customHeight="1">
      <c r="A262" s="64"/>
      <c r="B262" s="127" t="s">
        <v>201</v>
      </c>
      <c r="C262" s="128">
        <v>0</v>
      </c>
      <c r="D262" s="128">
        <v>0</v>
      </c>
      <c r="E262" s="129">
        <v>2</v>
      </c>
    </row>
    <row r="263" spans="1:5" ht="12.75" customHeight="1">
      <c r="A263" s="64"/>
      <c r="B263" s="127" t="s">
        <v>117</v>
      </c>
      <c r="C263" s="128">
        <v>0</v>
      </c>
      <c r="D263" s="128">
        <v>0</v>
      </c>
      <c r="E263" s="129">
        <v>33</v>
      </c>
    </row>
    <row r="264" spans="1:5" ht="12.75" customHeight="1">
      <c r="A264" s="64"/>
      <c r="B264" s="127" t="s">
        <v>97</v>
      </c>
      <c r="C264" s="128">
        <v>0</v>
      </c>
      <c r="D264" s="128">
        <v>0</v>
      </c>
      <c r="E264" s="129">
        <v>36</v>
      </c>
    </row>
    <row r="265" spans="1:5" ht="12.75" customHeight="1">
      <c r="A265" s="64"/>
      <c r="B265" s="127" t="s">
        <v>98</v>
      </c>
      <c r="C265" s="128">
        <v>0</v>
      </c>
      <c r="D265" s="128">
        <v>0</v>
      </c>
      <c r="E265" s="129">
        <v>14</v>
      </c>
    </row>
    <row r="266" spans="1:5" ht="12.75" customHeight="1">
      <c r="A266" s="64"/>
      <c r="B266" s="127" t="s">
        <v>99</v>
      </c>
      <c r="C266" s="128">
        <v>0</v>
      </c>
      <c r="D266" s="128">
        <v>0</v>
      </c>
      <c r="E266" s="129">
        <v>14</v>
      </c>
    </row>
    <row r="267" spans="1:5" ht="12.75" customHeight="1">
      <c r="A267" s="64"/>
      <c r="B267" s="127" t="s">
        <v>122</v>
      </c>
      <c r="C267" s="128">
        <v>0</v>
      </c>
      <c r="D267" s="128">
        <v>0</v>
      </c>
      <c r="E267" s="129">
        <v>314</v>
      </c>
    </row>
    <row r="268" spans="1:5" ht="12.75" customHeight="1">
      <c r="A268" s="64"/>
      <c r="B268" s="127" t="s">
        <v>125</v>
      </c>
      <c r="C268" s="128">
        <v>0</v>
      </c>
      <c r="D268" s="128">
        <v>0</v>
      </c>
      <c r="E268" s="129">
        <v>109</v>
      </c>
    </row>
    <row r="269" spans="1:5" ht="12.75" customHeight="1">
      <c r="A269" s="64"/>
      <c r="B269" s="127" t="s">
        <v>126</v>
      </c>
      <c r="C269" s="128">
        <v>0</v>
      </c>
      <c r="D269" s="128">
        <v>0</v>
      </c>
      <c r="E269" s="129">
        <v>8</v>
      </c>
    </row>
    <row r="270" spans="1:5" ht="12.75" customHeight="1">
      <c r="A270" s="64"/>
      <c r="B270" s="127" t="s">
        <v>127</v>
      </c>
      <c r="C270" s="128">
        <v>0</v>
      </c>
      <c r="D270" s="128">
        <v>0</v>
      </c>
      <c r="E270" s="129">
        <v>60</v>
      </c>
    </row>
    <row r="271" spans="1:5" ht="12.75" customHeight="1">
      <c r="A271" s="64"/>
      <c r="B271" s="127" t="s">
        <v>359</v>
      </c>
      <c r="C271" s="128">
        <v>10317</v>
      </c>
      <c r="D271" s="128">
        <v>7191</v>
      </c>
      <c r="E271" s="129">
        <v>207</v>
      </c>
    </row>
    <row r="272" spans="1:5" ht="12.75" customHeight="1">
      <c r="A272" s="64"/>
      <c r="B272" s="127" t="s">
        <v>131</v>
      </c>
      <c r="C272" s="128">
        <v>0</v>
      </c>
      <c r="D272" s="128">
        <v>0</v>
      </c>
      <c r="E272" s="129">
        <v>82</v>
      </c>
    </row>
    <row r="273" spans="1:5" ht="12.75" customHeight="1">
      <c r="A273" s="64"/>
      <c r="B273" s="127" t="s">
        <v>100</v>
      </c>
      <c r="C273" s="128">
        <v>0</v>
      </c>
      <c r="D273" s="128">
        <v>0</v>
      </c>
      <c r="E273" s="129">
        <v>5</v>
      </c>
    </row>
    <row r="274" spans="1:5" ht="12.75" customHeight="1">
      <c r="A274" s="64"/>
      <c r="B274" s="127" t="s">
        <v>214</v>
      </c>
      <c r="C274" s="128">
        <v>0</v>
      </c>
      <c r="D274" s="128">
        <v>0</v>
      </c>
      <c r="E274" s="129">
        <v>11</v>
      </c>
    </row>
    <row r="275" spans="1:5" ht="12.75" customHeight="1">
      <c r="A275" s="64"/>
      <c r="B275" s="127" t="s">
        <v>101</v>
      </c>
      <c r="C275" s="128">
        <v>0</v>
      </c>
      <c r="D275" s="128">
        <v>0</v>
      </c>
      <c r="E275" s="129">
        <v>11</v>
      </c>
    </row>
    <row r="276" spans="1:5" ht="12.75" customHeight="1">
      <c r="A276" s="64"/>
      <c r="B276" s="127" t="s">
        <v>216</v>
      </c>
      <c r="C276" s="128">
        <v>0</v>
      </c>
      <c r="D276" s="128">
        <v>0</v>
      </c>
      <c r="E276" s="129">
        <v>10</v>
      </c>
    </row>
    <row r="277" spans="1:5" ht="12.75" customHeight="1">
      <c r="A277" s="64"/>
      <c r="B277" s="127" t="s">
        <v>102</v>
      </c>
      <c r="C277" s="128">
        <v>0</v>
      </c>
      <c r="D277" s="128">
        <v>0</v>
      </c>
      <c r="E277" s="129">
        <v>24</v>
      </c>
    </row>
    <row r="278" spans="1:5" ht="12.75" customHeight="1">
      <c r="A278" s="64"/>
      <c r="B278" s="127" t="s">
        <v>227</v>
      </c>
      <c r="C278" s="128">
        <v>0</v>
      </c>
      <c r="D278" s="128">
        <v>0</v>
      </c>
      <c r="E278" s="129">
        <v>12</v>
      </c>
    </row>
    <row r="279" spans="1:5" ht="12.75" customHeight="1">
      <c r="A279" s="64"/>
      <c r="B279" s="127" t="s">
        <v>228</v>
      </c>
      <c r="C279" s="128">
        <v>0</v>
      </c>
      <c r="D279" s="128">
        <v>0</v>
      </c>
      <c r="E279" s="129">
        <v>10</v>
      </c>
    </row>
    <row r="280" spans="1:5" ht="12.75" customHeight="1">
      <c r="A280" s="64"/>
      <c r="B280" s="127" t="s">
        <v>229</v>
      </c>
      <c r="C280" s="128">
        <v>0</v>
      </c>
      <c r="D280" s="128">
        <v>0</v>
      </c>
      <c r="E280" s="129">
        <v>3</v>
      </c>
    </row>
    <row r="281" spans="1:5" ht="12.75" customHeight="1">
      <c r="A281" s="64"/>
      <c r="B281" s="127" t="s">
        <v>10</v>
      </c>
      <c r="C281" s="128">
        <v>0</v>
      </c>
      <c r="D281" s="128">
        <v>0</v>
      </c>
      <c r="E281" s="129">
        <v>7</v>
      </c>
    </row>
    <row r="282" spans="1:5" ht="12.75" customHeight="1">
      <c r="A282" s="64"/>
      <c r="B282" s="127" t="s">
        <v>11</v>
      </c>
      <c r="C282" s="128">
        <v>0</v>
      </c>
      <c r="D282" s="128">
        <v>0</v>
      </c>
      <c r="E282" s="129">
        <v>5</v>
      </c>
    </row>
    <row r="283" spans="1:5" ht="12.75" customHeight="1">
      <c r="A283" s="64"/>
      <c r="B283" s="127" t="s">
        <v>232</v>
      </c>
      <c r="C283" s="128">
        <v>0</v>
      </c>
      <c r="D283" s="128">
        <v>0</v>
      </c>
      <c r="E283" s="129">
        <v>3</v>
      </c>
    </row>
    <row r="284" spans="1:5" ht="12.75" customHeight="1">
      <c r="A284" s="64"/>
      <c r="B284" s="127" t="s">
        <v>233</v>
      </c>
      <c r="C284" s="128">
        <v>0</v>
      </c>
      <c r="D284" s="128">
        <v>0</v>
      </c>
      <c r="E284" s="129">
        <v>291</v>
      </c>
    </row>
    <row r="285" spans="1:5" ht="12.75" customHeight="1">
      <c r="A285" s="64"/>
      <c r="B285" s="127" t="s">
        <v>143</v>
      </c>
      <c r="C285" s="128">
        <v>0</v>
      </c>
      <c r="D285" s="128">
        <v>0</v>
      </c>
      <c r="E285" s="129">
        <v>46</v>
      </c>
    </row>
    <row r="286" spans="1:5" ht="12.75" customHeight="1">
      <c r="A286" s="64"/>
      <c r="B286" s="127" t="s">
        <v>12</v>
      </c>
      <c r="C286" s="128">
        <v>0</v>
      </c>
      <c r="D286" s="128">
        <v>0</v>
      </c>
      <c r="E286" s="129">
        <v>39</v>
      </c>
    </row>
    <row r="287" spans="1:5" ht="12.75" customHeight="1">
      <c r="A287" s="64"/>
      <c r="B287" s="127" t="s">
        <v>146</v>
      </c>
      <c r="C287" s="128">
        <v>0</v>
      </c>
      <c r="D287" s="128">
        <v>0</v>
      </c>
      <c r="E287" s="129">
        <v>18</v>
      </c>
    </row>
    <row r="288" spans="1:5" ht="12.75" customHeight="1">
      <c r="A288" s="64"/>
      <c r="B288" s="127" t="s">
        <v>13</v>
      </c>
      <c r="C288" s="128">
        <v>0</v>
      </c>
      <c r="D288" s="128">
        <v>0</v>
      </c>
      <c r="E288" s="129">
        <v>9</v>
      </c>
    </row>
    <row r="289" spans="1:5" ht="12.75" customHeight="1">
      <c r="A289" s="64"/>
      <c r="B289" s="127" t="s">
        <v>381</v>
      </c>
      <c r="C289" s="128">
        <v>0</v>
      </c>
      <c r="D289" s="128">
        <v>0</v>
      </c>
      <c r="E289" s="129">
        <v>84</v>
      </c>
    </row>
    <row r="290" spans="1:5" ht="12.75" customHeight="1">
      <c r="A290" s="64"/>
      <c r="B290" s="127" t="s">
        <v>312</v>
      </c>
      <c r="C290" s="128">
        <v>0</v>
      </c>
      <c r="D290" s="128">
        <v>0</v>
      </c>
      <c r="E290" s="129">
        <v>22</v>
      </c>
    </row>
    <row r="291" spans="1:5" ht="12.75" customHeight="1">
      <c r="A291" s="64"/>
      <c r="B291" s="127" t="s">
        <v>329</v>
      </c>
      <c r="C291" s="128">
        <v>0</v>
      </c>
      <c r="D291" s="128">
        <v>0</v>
      </c>
      <c r="E291" s="129">
        <v>7</v>
      </c>
    </row>
    <row r="292" spans="1:5" ht="12.75" customHeight="1">
      <c r="A292" s="64"/>
      <c r="B292" s="127" t="s">
        <v>283</v>
      </c>
      <c r="C292" s="128">
        <v>0</v>
      </c>
      <c r="D292" s="128">
        <v>0</v>
      </c>
      <c r="E292" s="129">
        <v>8</v>
      </c>
    </row>
    <row r="293" spans="1:5" ht="12.75" customHeight="1">
      <c r="A293" s="64"/>
      <c r="B293" s="127" t="s">
        <v>14</v>
      </c>
      <c r="C293" s="128">
        <v>0</v>
      </c>
      <c r="D293" s="128">
        <v>0</v>
      </c>
      <c r="E293" s="129">
        <v>64</v>
      </c>
    </row>
    <row r="294" spans="1:5" ht="12.75" customHeight="1">
      <c r="A294" s="64"/>
      <c r="B294" s="127" t="s">
        <v>123</v>
      </c>
      <c r="C294" s="128">
        <v>0</v>
      </c>
      <c r="D294" s="128">
        <v>0</v>
      </c>
      <c r="E294" s="129">
        <v>205</v>
      </c>
    </row>
    <row r="295" spans="1:5" ht="12.75" customHeight="1">
      <c r="A295" s="64"/>
      <c r="B295" s="127" t="s">
        <v>225</v>
      </c>
      <c r="C295" s="128">
        <v>0</v>
      </c>
      <c r="D295" s="128">
        <v>0</v>
      </c>
      <c r="E295" s="129">
        <v>7</v>
      </c>
    </row>
    <row r="296" spans="1:5" ht="12.75" customHeight="1">
      <c r="A296" s="64"/>
      <c r="B296" s="127" t="s">
        <v>60</v>
      </c>
      <c r="C296" s="128">
        <v>0</v>
      </c>
      <c r="D296" s="128">
        <v>0</v>
      </c>
      <c r="E296" s="129">
        <v>4</v>
      </c>
    </row>
    <row r="297" spans="1:5" ht="12.75" customHeight="1">
      <c r="A297" s="64"/>
      <c r="B297" s="127" t="s">
        <v>65</v>
      </c>
      <c r="C297" s="128">
        <v>0</v>
      </c>
      <c r="D297" s="128">
        <v>0</v>
      </c>
      <c r="E297" s="129">
        <v>15</v>
      </c>
    </row>
    <row r="298" spans="1:5" ht="12.75" customHeight="1">
      <c r="A298" s="64"/>
      <c r="B298" s="127" t="s">
        <v>279</v>
      </c>
      <c r="C298" s="128">
        <v>0</v>
      </c>
      <c r="D298" s="128">
        <v>0</v>
      </c>
      <c r="E298" s="129">
        <v>11</v>
      </c>
    </row>
    <row r="299" spans="1:5" ht="12.75" customHeight="1">
      <c r="A299" s="64"/>
      <c r="B299" s="127" t="s">
        <v>61</v>
      </c>
      <c r="C299" s="128">
        <v>0</v>
      </c>
      <c r="D299" s="128">
        <v>0</v>
      </c>
      <c r="E299" s="129">
        <v>2</v>
      </c>
    </row>
    <row r="300" spans="1:5" ht="12.75" customHeight="1">
      <c r="A300" s="64"/>
      <c r="B300" s="127" t="s">
        <v>62</v>
      </c>
      <c r="C300" s="128">
        <v>0</v>
      </c>
      <c r="D300" s="128">
        <v>0</v>
      </c>
      <c r="E300" s="129">
        <v>33</v>
      </c>
    </row>
    <row r="301" spans="1:5" ht="12.75" customHeight="1">
      <c r="A301" s="64"/>
      <c r="B301" s="127" t="s">
        <v>63</v>
      </c>
      <c r="C301" s="128">
        <v>0</v>
      </c>
      <c r="D301" s="128">
        <v>0</v>
      </c>
      <c r="E301" s="129">
        <v>503</v>
      </c>
    </row>
    <row r="302" spans="1:5" ht="12.75" customHeight="1">
      <c r="A302" s="64"/>
      <c r="B302" s="127" t="s">
        <v>281</v>
      </c>
      <c r="C302" s="128">
        <v>0</v>
      </c>
      <c r="D302" s="128">
        <v>0</v>
      </c>
      <c r="E302" s="129">
        <v>107</v>
      </c>
    </row>
    <row r="303" spans="1:5" ht="12.75" customHeight="1">
      <c r="A303" s="64"/>
      <c r="B303" s="127" t="s">
        <v>15</v>
      </c>
      <c r="C303" s="128">
        <v>0</v>
      </c>
      <c r="D303" s="128">
        <v>0</v>
      </c>
      <c r="E303" s="129">
        <v>38</v>
      </c>
    </row>
    <row r="304" spans="1:5" ht="12.75" customHeight="1" thickBot="1">
      <c r="A304" s="64"/>
      <c r="B304" s="130" t="s">
        <v>16</v>
      </c>
      <c r="C304" s="133">
        <v>0</v>
      </c>
      <c r="D304" s="133">
        <v>0</v>
      </c>
      <c r="E304" s="135">
        <v>33</v>
      </c>
    </row>
    <row r="305" spans="1:5" ht="18.75" customHeight="1" thickBot="1">
      <c r="A305" s="38" t="s">
        <v>333</v>
      </c>
      <c r="B305" s="111"/>
      <c r="C305" s="39">
        <f>SUM(C5:C304)</f>
        <v>4623503</v>
      </c>
      <c r="D305" s="39">
        <f>SUM(D5:D304)</f>
        <v>1170131</v>
      </c>
      <c r="E305" s="40">
        <f>SUM(E5:E304)</f>
        <v>205024</v>
      </c>
    </row>
  </sheetData>
  <mergeCells count="5">
    <mergeCell ref="A207:E207"/>
    <mergeCell ref="A1:E1"/>
    <mergeCell ref="A3:E3"/>
    <mergeCell ref="A117:E117"/>
    <mergeCell ref="A110:E110"/>
  </mergeCells>
  <phoneticPr fontId="2"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enableFormatConditionsCalculation="0"/>
  <dimension ref="A1:D287"/>
  <sheetViews>
    <sheetView zoomScaleSheetLayoutView="115" workbookViewId="0">
      <selection sqref="A1:D1"/>
    </sheetView>
  </sheetViews>
  <sheetFormatPr defaultColWidth="8.85546875" defaultRowHeight="12.75"/>
  <cols>
    <col min="1" max="1" width="75.7109375" customWidth="1"/>
    <col min="2" max="4" width="14.7109375" customWidth="1"/>
  </cols>
  <sheetData>
    <row r="1" spans="1:4" ht="26.25" customHeight="1" thickBot="1">
      <c r="A1" s="438" t="s">
        <v>71</v>
      </c>
      <c r="B1" s="439"/>
      <c r="C1" s="439"/>
      <c r="D1" s="440"/>
    </row>
    <row r="2" spans="1:4" ht="20.25" customHeight="1" thickBot="1">
      <c r="A2" s="32" t="s">
        <v>183</v>
      </c>
      <c r="B2" s="41" t="s">
        <v>170</v>
      </c>
      <c r="C2" s="120" t="s">
        <v>171</v>
      </c>
      <c r="D2" s="119" t="s">
        <v>169</v>
      </c>
    </row>
    <row r="3" spans="1:4">
      <c r="A3" s="109" t="s">
        <v>285</v>
      </c>
      <c r="B3" s="79">
        <v>339785</v>
      </c>
      <c r="C3" s="80">
        <v>49330</v>
      </c>
      <c r="D3" s="110">
        <v>6619</v>
      </c>
    </row>
    <row r="4" spans="1:4">
      <c r="A4" s="109" t="s">
        <v>286</v>
      </c>
      <c r="B4" s="79">
        <v>75414</v>
      </c>
      <c r="C4" s="80">
        <v>6462</v>
      </c>
      <c r="D4" s="110">
        <v>664</v>
      </c>
    </row>
    <row r="5" spans="1:4">
      <c r="A5" s="109" t="s">
        <v>287</v>
      </c>
      <c r="B5" s="79">
        <v>561151</v>
      </c>
      <c r="C5" s="80">
        <v>438910</v>
      </c>
      <c r="D5" s="110">
        <v>40426</v>
      </c>
    </row>
    <row r="6" spans="1:4">
      <c r="A6" s="109" t="s">
        <v>72</v>
      </c>
      <c r="B6" s="79">
        <v>0</v>
      </c>
      <c r="C6" s="80">
        <v>0</v>
      </c>
      <c r="D6" s="110">
        <v>209</v>
      </c>
    </row>
    <row r="7" spans="1:4">
      <c r="A7" s="126" t="s">
        <v>288</v>
      </c>
      <c r="B7" s="79">
        <v>64482</v>
      </c>
      <c r="C7" s="80">
        <v>12024</v>
      </c>
      <c r="D7" s="110">
        <v>167</v>
      </c>
    </row>
    <row r="8" spans="1:4" ht="12.75" customHeight="1">
      <c r="A8" s="109" t="s">
        <v>289</v>
      </c>
      <c r="B8" s="79">
        <v>46776</v>
      </c>
      <c r="C8" s="80">
        <v>27</v>
      </c>
      <c r="D8" s="110">
        <v>180</v>
      </c>
    </row>
    <row r="9" spans="1:4">
      <c r="A9" s="109" t="s">
        <v>382</v>
      </c>
      <c r="B9" s="79">
        <v>0</v>
      </c>
      <c r="C9" s="80">
        <v>0</v>
      </c>
      <c r="D9" s="110">
        <v>1</v>
      </c>
    </row>
    <row r="10" spans="1:4">
      <c r="A10" s="126" t="s">
        <v>202</v>
      </c>
      <c r="B10" s="79">
        <v>0</v>
      </c>
      <c r="C10" s="80">
        <v>0</v>
      </c>
      <c r="D10" s="110">
        <v>2</v>
      </c>
    </row>
    <row r="11" spans="1:4">
      <c r="A11" s="109" t="s">
        <v>115</v>
      </c>
      <c r="B11" s="79">
        <v>0</v>
      </c>
      <c r="C11" s="80">
        <v>0</v>
      </c>
      <c r="D11" s="110">
        <v>1</v>
      </c>
    </row>
    <row r="12" spans="1:4">
      <c r="A12" s="109" t="s">
        <v>87</v>
      </c>
      <c r="B12" s="79">
        <v>0</v>
      </c>
      <c r="C12" s="80">
        <v>0</v>
      </c>
      <c r="D12" s="110">
        <v>22</v>
      </c>
    </row>
    <row r="13" spans="1:4">
      <c r="A13" s="109" t="s">
        <v>188</v>
      </c>
      <c r="B13" s="79">
        <v>11818</v>
      </c>
      <c r="C13" s="80">
        <v>54</v>
      </c>
      <c r="D13" s="110">
        <v>344</v>
      </c>
    </row>
    <row r="14" spans="1:4">
      <c r="A14" s="109" t="s">
        <v>188</v>
      </c>
      <c r="B14" s="79">
        <v>11818</v>
      </c>
      <c r="C14" s="80">
        <v>54</v>
      </c>
      <c r="D14" s="110">
        <v>344</v>
      </c>
    </row>
    <row r="15" spans="1:4">
      <c r="A15" s="109" t="s">
        <v>88</v>
      </c>
      <c r="B15" s="79">
        <v>0</v>
      </c>
      <c r="C15" s="80">
        <v>0</v>
      </c>
      <c r="D15" s="110">
        <v>95</v>
      </c>
    </row>
    <row r="16" spans="1:4">
      <c r="A16" s="126" t="s">
        <v>204</v>
      </c>
      <c r="B16" s="79">
        <v>0</v>
      </c>
      <c r="C16" s="80">
        <v>0</v>
      </c>
      <c r="D16" s="110">
        <v>1271</v>
      </c>
    </row>
    <row r="17" spans="1:4">
      <c r="A17" s="109" t="s">
        <v>205</v>
      </c>
      <c r="B17" s="79">
        <v>0</v>
      </c>
      <c r="C17" s="80">
        <v>0</v>
      </c>
      <c r="D17" s="110">
        <v>1</v>
      </c>
    </row>
    <row r="18" spans="1:4">
      <c r="A18" s="109" t="s">
        <v>291</v>
      </c>
      <c r="B18" s="79">
        <v>16051</v>
      </c>
      <c r="C18" s="80">
        <v>3578</v>
      </c>
      <c r="D18" s="110">
        <v>910</v>
      </c>
    </row>
    <row r="19" spans="1:4">
      <c r="A19" s="109" t="s">
        <v>206</v>
      </c>
      <c r="B19" s="79">
        <v>0</v>
      </c>
      <c r="C19" s="80">
        <v>0</v>
      </c>
      <c r="D19" s="110">
        <v>3</v>
      </c>
    </row>
    <row r="20" spans="1:4">
      <c r="A20" s="109" t="s">
        <v>207</v>
      </c>
      <c r="B20" s="79">
        <v>0</v>
      </c>
      <c r="C20" s="80">
        <v>0</v>
      </c>
      <c r="D20" s="110">
        <v>2</v>
      </c>
    </row>
    <row r="21" spans="1:4">
      <c r="A21" s="109" t="s">
        <v>208</v>
      </c>
      <c r="B21" s="79">
        <v>0</v>
      </c>
      <c r="C21" s="80">
        <v>0</v>
      </c>
      <c r="D21" s="110">
        <v>1</v>
      </c>
    </row>
    <row r="22" spans="1:4">
      <c r="A22" s="109" t="s">
        <v>209</v>
      </c>
      <c r="B22" s="79">
        <v>0</v>
      </c>
      <c r="C22" s="80">
        <v>0</v>
      </c>
      <c r="D22" s="110">
        <v>220</v>
      </c>
    </row>
    <row r="23" spans="1:4">
      <c r="A23" s="109" t="s">
        <v>292</v>
      </c>
      <c r="B23" s="79">
        <v>786</v>
      </c>
      <c r="C23" s="80">
        <v>0</v>
      </c>
      <c r="D23" s="110">
        <v>699</v>
      </c>
    </row>
    <row r="24" spans="1:4">
      <c r="A24" s="109" t="s">
        <v>210</v>
      </c>
      <c r="B24" s="79">
        <v>0</v>
      </c>
      <c r="C24" s="80">
        <v>0</v>
      </c>
      <c r="D24" s="110">
        <v>1</v>
      </c>
    </row>
    <row r="25" spans="1:4">
      <c r="A25" s="109" t="s">
        <v>293</v>
      </c>
      <c r="B25" s="79">
        <v>0</v>
      </c>
      <c r="C25" s="80">
        <v>0</v>
      </c>
      <c r="D25" s="110">
        <v>230</v>
      </c>
    </row>
    <row r="26" spans="1:4">
      <c r="A26" s="126" t="s">
        <v>305</v>
      </c>
      <c r="B26" s="79">
        <v>0</v>
      </c>
      <c r="C26" s="80">
        <v>0</v>
      </c>
      <c r="D26" s="110">
        <v>48</v>
      </c>
    </row>
    <row r="27" spans="1:4">
      <c r="A27" s="109" t="s">
        <v>294</v>
      </c>
      <c r="B27" s="79">
        <v>0</v>
      </c>
      <c r="C27" s="80">
        <v>0</v>
      </c>
      <c r="D27" s="110">
        <v>4</v>
      </c>
    </row>
    <row r="28" spans="1:4">
      <c r="A28" s="109" t="s">
        <v>306</v>
      </c>
      <c r="B28" s="79">
        <v>66</v>
      </c>
      <c r="C28" s="80">
        <v>0</v>
      </c>
      <c r="D28" s="110">
        <v>65</v>
      </c>
    </row>
    <row r="29" spans="1:4">
      <c r="A29" s="109" t="s">
        <v>211</v>
      </c>
      <c r="B29" s="79">
        <v>0</v>
      </c>
      <c r="C29" s="80">
        <v>0</v>
      </c>
      <c r="D29" s="110">
        <v>21</v>
      </c>
    </row>
    <row r="30" spans="1:4">
      <c r="A30" s="109" t="s">
        <v>212</v>
      </c>
      <c r="B30" s="79">
        <v>0</v>
      </c>
      <c r="C30" s="80">
        <v>0</v>
      </c>
      <c r="D30" s="110">
        <v>0</v>
      </c>
    </row>
    <row r="31" spans="1:4">
      <c r="A31" s="109" t="s">
        <v>331</v>
      </c>
      <c r="B31" s="79">
        <v>0</v>
      </c>
      <c r="C31" s="80">
        <v>0</v>
      </c>
      <c r="D31" s="110">
        <v>10</v>
      </c>
    </row>
    <row r="32" spans="1:4">
      <c r="A32" s="109" t="s">
        <v>223</v>
      </c>
      <c r="B32" s="79">
        <v>0</v>
      </c>
      <c r="C32" s="80">
        <v>0</v>
      </c>
      <c r="D32" s="110">
        <v>6</v>
      </c>
    </row>
    <row r="33" spans="1:4">
      <c r="A33" s="109" t="s">
        <v>310</v>
      </c>
      <c r="B33" s="79">
        <v>0</v>
      </c>
      <c r="C33" s="80">
        <v>0</v>
      </c>
      <c r="D33" s="110">
        <v>1</v>
      </c>
    </row>
    <row r="34" spans="1:4">
      <c r="A34" s="109" t="s">
        <v>224</v>
      </c>
      <c r="B34" s="79">
        <v>22</v>
      </c>
      <c r="C34" s="80">
        <v>0</v>
      </c>
      <c r="D34" s="110">
        <v>0</v>
      </c>
    </row>
    <row r="35" spans="1:4">
      <c r="A35" s="109" t="s">
        <v>89</v>
      </c>
      <c r="B35" s="79">
        <v>0</v>
      </c>
      <c r="C35" s="80">
        <v>0</v>
      </c>
      <c r="D35" s="110">
        <v>157</v>
      </c>
    </row>
    <row r="36" spans="1:4">
      <c r="A36" s="109" t="s">
        <v>307</v>
      </c>
      <c r="B36" s="79">
        <v>57628</v>
      </c>
      <c r="C36" s="80">
        <v>14209</v>
      </c>
      <c r="D36" s="110">
        <v>315</v>
      </c>
    </row>
    <row r="37" spans="1:4">
      <c r="A37" s="109" t="s">
        <v>308</v>
      </c>
      <c r="B37" s="79">
        <v>4567</v>
      </c>
      <c r="C37" s="80">
        <v>0</v>
      </c>
      <c r="D37" s="110">
        <v>670</v>
      </c>
    </row>
    <row r="38" spans="1:4">
      <c r="A38" s="126" t="s">
        <v>309</v>
      </c>
      <c r="B38" s="79">
        <v>3541</v>
      </c>
      <c r="C38" s="80">
        <v>2342</v>
      </c>
      <c r="D38" s="110">
        <v>259</v>
      </c>
    </row>
    <row r="39" spans="1:4">
      <c r="A39" s="109" t="s">
        <v>313</v>
      </c>
      <c r="B39" s="79">
        <v>171</v>
      </c>
      <c r="C39" s="80">
        <v>774</v>
      </c>
      <c r="D39" s="110">
        <v>79</v>
      </c>
    </row>
    <row r="40" spans="1:4">
      <c r="A40" s="109" t="s">
        <v>113</v>
      </c>
      <c r="B40" s="79">
        <v>0</v>
      </c>
      <c r="C40" s="80">
        <v>0</v>
      </c>
      <c r="D40" s="110">
        <v>3</v>
      </c>
    </row>
    <row r="41" spans="1:4">
      <c r="A41" s="126" t="s">
        <v>114</v>
      </c>
      <c r="B41" s="79">
        <v>0</v>
      </c>
      <c r="C41" s="80">
        <v>0</v>
      </c>
      <c r="D41" s="110">
        <v>0</v>
      </c>
    </row>
    <row r="42" spans="1:4">
      <c r="A42" s="109" t="s">
        <v>314</v>
      </c>
      <c r="B42" s="79">
        <v>0</v>
      </c>
      <c r="C42" s="80">
        <v>0</v>
      </c>
      <c r="D42" s="110">
        <v>0</v>
      </c>
    </row>
    <row r="43" spans="1:4">
      <c r="A43" s="109" t="s">
        <v>330</v>
      </c>
      <c r="B43" s="79">
        <v>119412</v>
      </c>
      <c r="C43" s="80">
        <v>66249</v>
      </c>
      <c r="D43" s="110">
        <v>2867</v>
      </c>
    </row>
    <row r="44" spans="1:4">
      <c r="A44" s="109" t="s">
        <v>77</v>
      </c>
      <c r="B44" s="79">
        <v>0</v>
      </c>
      <c r="C44" s="80">
        <v>0</v>
      </c>
      <c r="D44" s="110">
        <v>2083</v>
      </c>
    </row>
    <row r="45" spans="1:4">
      <c r="A45" s="109" t="s">
        <v>78</v>
      </c>
      <c r="B45" s="79">
        <v>0</v>
      </c>
      <c r="C45" s="80">
        <v>0</v>
      </c>
      <c r="D45" s="110">
        <v>244</v>
      </c>
    </row>
    <row r="46" spans="1:4">
      <c r="A46" s="109" t="s">
        <v>79</v>
      </c>
      <c r="B46" s="79">
        <v>0</v>
      </c>
      <c r="C46" s="80">
        <v>0</v>
      </c>
      <c r="D46" s="110">
        <v>5</v>
      </c>
    </row>
    <row r="47" spans="1:4">
      <c r="A47" s="109" t="s">
        <v>383</v>
      </c>
      <c r="B47" s="79">
        <v>0</v>
      </c>
      <c r="C47" s="80">
        <v>0</v>
      </c>
      <c r="D47" s="110">
        <v>1620</v>
      </c>
    </row>
    <row r="48" spans="1:4">
      <c r="A48" s="126" t="s">
        <v>90</v>
      </c>
      <c r="B48" s="79">
        <v>0</v>
      </c>
      <c r="C48" s="80">
        <v>0</v>
      </c>
      <c r="D48" s="110">
        <v>53</v>
      </c>
    </row>
    <row r="49" spans="1:4">
      <c r="A49" s="109" t="s">
        <v>315</v>
      </c>
      <c r="B49" s="79"/>
      <c r="C49" s="80">
        <v>0</v>
      </c>
      <c r="D49" s="110">
        <v>58</v>
      </c>
    </row>
    <row r="50" spans="1:4">
      <c r="A50" s="109" t="s">
        <v>316</v>
      </c>
      <c r="B50" s="79">
        <v>0</v>
      </c>
      <c r="C50" s="80">
        <v>0</v>
      </c>
      <c r="D50" s="110">
        <v>3</v>
      </c>
    </row>
    <row r="51" spans="1:4">
      <c r="A51" s="109" t="s">
        <v>318</v>
      </c>
      <c r="B51" s="79">
        <v>0</v>
      </c>
      <c r="C51" s="80">
        <v>0</v>
      </c>
      <c r="D51" s="110">
        <v>2</v>
      </c>
    </row>
    <row r="52" spans="1:4">
      <c r="A52" s="109" t="s">
        <v>91</v>
      </c>
      <c r="B52" s="79">
        <v>0</v>
      </c>
      <c r="C52" s="80">
        <v>0</v>
      </c>
      <c r="D52" s="110">
        <v>79</v>
      </c>
    </row>
    <row r="53" spans="1:4">
      <c r="A53" s="109" t="s">
        <v>321</v>
      </c>
      <c r="B53" s="79">
        <v>3002</v>
      </c>
      <c r="C53" s="80">
        <v>102</v>
      </c>
      <c r="D53" s="110">
        <v>82</v>
      </c>
    </row>
    <row r="54" spans="1:4">
      <c r="A54" s="109" t="s">
        <v>322</v>
      </c>
      <c r="B54" s="79">
        <v>4827</v>
      </c>
      <c r="C54" s="80">
        <v>2350</v>
      </c>
      <c r="D54" s="110">
        <v>850</v>
      </c>
    </row>
    <row r="55" spans="1:4">
      <c r="A55" s="109" t="s">
        <v>323</v>
      </c>
      <c r="B55" s="79">
        <v>9211</v>
      </c>
      <c r="C55" s="80">
        <v>4967</v>
      </c>
      <c r="D55" s="110">
        <v>725</v>
      </c>
    </row>
    <row r="56" spans="1:4">
      <c r="A56" s="109" t="s">
        <v>320</v>
      </c>
      <c r="B56" s="79">
        <v>0</v>
      </c>
      <c r="C56" s="80">
        <v>0</v>
      </c>
      <c r="D56" s="110">
        <v>145</v>
      </c>
    </row>
    <row r="57" spans="1:4">
      <c r="A57" s="109" t="s">
        <v>235</v>
      </c>
      <c r="B57" s="79">
        <v>0</v>
      </c>
      <c r="C57" s="80">
        <v>0</v>
      </c>
      <c r="D57" s="110">
        <v>16</v>
      </c>
    </row>
    <row r="58" spans="1:4">
      <c r="A58" s="126" t="s">
        <v>324</v>
      </c>
      <c r="B58" s="79">
        <v>44</v>
      </c>
      <c r="C58" s="80">
        <v>0</v>
      </c>
      <c r="D58" s="110">
        <v>52</v>
      </c>
    </row>
    <row r="59" spans="1:4">
      <c r="A59" s="109" t="s">
        <v>236</v>
      </c>
      <c r="B59" s="79">
        <v>0</v>
      </c>
      <c r="C59" s="80">
        <v>0</v>
      </c>
      <c r="D59" s="110">
        <v>738</v>
      </c>
    </row>
    <row r="60" spans="1:4">
      <c r="A60" s="109" t="s">
        <v>92</v>
      </c>
      <c r="B60" s="79">
        <v>0</v>
      </c>
      <c r="C60" s="80">
        <v>0</v>
      </c>
      <c r="D60" s="110">
        <v>5</v>
      </c>
    </row>
    <row r="61" spans="1:4">
      <c r="A61" s="109" t="s">
        <v>325</v>
      </c>
      <c r="B61" s="79">
        <v>9759</v>
      </c>
      <c r="C61" s="80">
        <v>3463</v>
      </c>
      <c r="D61" s="110">
        <v>765</v>
      </c>
    </row>
    <row r="62" spans="1:4">
      <c r="A62" s="109" t="s">
        <v>336</v>
      </c>
      <c r="B62" s="79">
        <v>0</v>
      </c>
      <c r="C62" s="80">
        <v>0</v>
      </c>
      <c r="D62" s="110">
        <v>19</v>
      </c>
    </row>
    <row r="63" spans="1:4">
      <c r="A63" s="109" t="s">
        <v>337</v>
      </c>
      <c r="B63" s="79">
        <v>3462</v>
      </c>
      <c r="C63" s="80">
        <v>1231</v>
      </c>
      <c r="D63" s="110">
        <v>34</v>
      </c>
    </row>
    <row r="64" spans="1:4">
      <c r="A64" s="109" t="s">
        <v>326</v>
      </c>
      <c r="B64" s="79">
        <v>0</v>
      </c>
      <c r="C64" s="80">
        <v>0</v>
      </c>
      <c r="D64" s="110">
        <v>1</v>
      </c>
    </row>
    <row r="65" spans="1:4">
      <c r="A65" s="109" t="s">
        <v>338</v>
      </c>
      <c r="B65" s="79">
        <v>41195</v>
      </c>
      <c r="C65" s="80">
        <v>2</v>
      </c>
      <c r="D65" s="110">
        <v>95</v>
      </c>
    </row>
    <row r="66" spans="1:4">
      <c r="A66" s="109" t="s">
        <v>339</v>
      </c>
      <c r="B66" s="79">
        <v>51288</v>
      </c>
      <c r="C66" s="80">
        <v>3778</v>
      </c>
      <c r="D66" s="110">
        <v>480</v>
      </c>
    </row>
    <row r="67" spans="1:4">
      <c r="A67" s="109" t="s">
        <v>340</v>
      </c>
      <c r="B67" s="79">
        <v>13883</v>
      </c>
      <c r="C67" s="80">
        <v>18938</v>
      </c>
      <c r="D67" s="110">
        <v>451</v>
      </c>
    </row>
    <row r="68" spans="1:4">
      <c r="A68" s="109" t="s">
        <v>327</v>
      </c>
      <c r="B68" s="79">
        <v>0</v>
      </c>
      <c r="C68" s="80">
        <v>0</v>
      </c>
      <c r="D68" s="110">
        <v>0</v>
      </c>
    </row>
    <row r="69" spans="1:4">
      <c r="A69" s="109" t="s">
        <v>328</v>
      </c>
      <c r="B69" s="79">
        <v>0</v>
      </c>
      <c r="C69" s="80">
        <v>0</v>
      </c>
      <c r="D69" s="110">
        <v>0</v>
      </c>
    </row>
    <row r="70" spans="1:4">
      <c r="A70" s="126" t="s">
        <v>237</v>
      </c>
      <c r="B70" s="79">
        <v>0</v>
      </c>
      <c r="C70" s="80">
        <v>0</v>
      </c>
      <c r="D70" s="110">
        <v>4</v>
      </c>
    </row>
    <row r="71" spans="1:4">
      <c r="A71" s="109" t="s">
        <v>238</v>
      </c>
      <c r="B71" s="79">
        <v>0</v>
      </c>
      <c r="C71" s="80">
        <v>0</v>
      </c>
      <c r="D71" s="110">
        <v>8</v>
      </c>
    </row>
    <row r="72" spans="1:4">
      <c r="A72" s="109" t="s">
        <v>239</v>
      </c>
      <c r="B72" s="79">
        <v>0</v>
      </c>
      <c r="C72" s="80">
        <v>0</v>
      </c>
      <c r="D72" s="110">
        <v>21</v>
      </c>
    </row>
    <row r="73" spans="1:4">
      <c r="A73" s="126" t="s">
        <v>147</v>
      </c>
      <c r="B73" s="79">
        <v>0</v>
      </c>
      <c r="C73" s="80">
        <v>0</v>
      </c>
      <c r="D73" s="110">
        <v>1</v>
      </c>
    </row>
    <row r="74" spans="1:4">
      <c r="A74" s="109" t="s">
        <v>240</v>
      </c>
      <c r="B74" s="79">
        <v>0</v>
      </c>
      <c r="C74" s="80">
        <v>0</v>
      </c>
      <c r="D74" s="110">
        <v>10</v>
      </c>
    </row>
    <row r="75" spans="1:4">
      <c r="A75" s="109" t="s">
        <v>241</v>
      </c>
      <c r="B75" s="79">
        <v>0</v>
      </c>
      <c r="C75" s="80">
        <v>0</v>
      </c>
      <c r="D75" s="110">
        <v>393</v>
      </c>
    </row>
    <row r="76" spans="1:4">
      <c r="A76" s="109" t="s">
        <v>242</v>
      </c>
      <c r="B76" s="79">
        <v>0</v>
      </c>
      <c r="C76" s="80">
        <v>0</v>
      </c>
      <c r="D76" s="110">
        <v>1</v>
      </c>
    </row>
    <row r="77" spans="1:4">
      <c r="A77" s="109" t="s">
        <v>341</v>
      </c>
      <c r="B77" s="79">
        <v>77820</v>
      </c>
      <c r="C77" s="80">
        <v>1866</v>
      </c>
      <c r="D77" s="110">
        <v>1120</v>
      </c>
    </row>
    <row r="78" spans="1:4">
      <c r="A78" s="109" t="s">
        <v>342</v>
      </c>
      <c r="B78" s="79">
        <v>0</v>
      </c>
      <c r="C78" s="80">
        <v>0</v>
      </c>
      <c r="D78" s="110">
        <v>556</v>
      </c>
    </row>
    <row r="79" spans="1:4">
      <c r="A79" s="126" t="s">
        <v>243</v>
      </c>
      <c r="B79" s="79">
        <v>0</v>
      </c>
      <c r="C79" s="80">
        <v>0</v>
      </c>
      <c r="D79" s="110">
        <v>17143</v>
      </c>
    </row>
    <row r="80" spans="1:4">
      <c r="A80" s="109" t="s">
        <v>244</v>
      </c>
      <c r="B80" s="79">
        <v>0</v>
      </c>
      <c r="C80" s="80">
        <v>0</v>
      </c>
      <c r="D80" s="110">
        <v>186</v>
      </c>
    </row>
    <row r="81" spans="1:4">
      <c r="A81" s="109" t="s">
        <v>80</v>
      </c>
      <c r="B81" s="79">
        <v>0</v>
      </c>
      <c r="C81" s="80">
        <v>0</v>
      </c>
      <c r="D81" s="110">
        <v>86</v>
      </c>
    </row>
    <row r="82" spans="1:4">
      <c r="A82" s="109" t="s">
        <v>150</v>
      </c>
      <c r="B82" s="79">
        <v>0</v>
      </c>
      <c r="C82" s="80">
        <v>0</v>
      </c>
      <c r="D82" s="110">
        <v>1</v>
      </c>
    </row>
    <row r="83" spans="1:4">
      <c r="A83" s="109" t="s">
        <v>343</v>
      </c>
      <c r="B83" s="79">
        <v>102</v>
      </c>
      <c r="C83" s="80">
        <v>0</v>
      </c>
      <c r="D83" s="110">
        <v>1</v>
      </c>
    </row>
    <row r="84" spans="1:4">
      <c r="A84" s="109" t="s">
        <v>151</v>
      </c>
      <c r="B84" s="79">
        <v>0</v>
      </c>
      <c r="C84" s="80">
        <v>0</v>
      </c>
      <c r="D84" s="110">
        <v>0</v>
      </c>
    </row>
    <row r="85" spans="1:4">
      <c r="A85" s="109" t="s">
        <v>344</v>
      </c>
      <c r="B85" s="79">
        <v>1746</v>
      </c>
      <c r="C85" s="80">
        <v>357</v>
      </c>
      <c r="D85" s="110">
        <v>7</v>
      </c>
    </row>
    <row r="86" spans="1:4">
      <c r="A86" s="109" t="s">
        <v>81</v>
      </c>
      <c r="B86" s="79">
        <v>32744</v>
      </c>
      <c r="C86" s="80">
        <v>0</v>
      </c>
      <c r="D86" s="110">
        <v>18</v>
      </c>
    </row>
    <row r="87" spans="1:4">
      <c r="A87" s="109" t="s">
        <v>82</v>
      </c>
      <c r="B87" s="79">
        <v>1035</v>
      </c>
      <c r="C87" s="80">
        <v>627</v>
      </c>
      <c r="D87" s="110">
        <v>258</v>
      </c>
    </row>
    <row r="88" spans="1:4">
      <c r="A88" s="109" t="s">
        <v>345</v>
      </c>
      <c r="B88" s="79">
        <v>3</v>
      </c>
      <c r="C88" s="80">
        <v>2</v>
      </c>
      <c r="D88" s="110">
        <v>19</v>
      </c>
    </row>
    <row r="89" spans="1:4">
      <c r="A89" s="126" t="s">
        <v>105</v>
      </c>
      <c r="B89" s="79">
        <v>5953</v>
      </c>
      <c r="C89" s="80">
        <v>751</v>
      </c>
      <c r="D89" s="110">
        <v>29</v>
      </c>
    </row>
    <row r="90" spans="1:4">
      <c r="A90" s="109" t="s">
        <v>108</v>
      </c>
      <c r="B90" s="79">
        <v>20003</v>
      </c>
      <c r="C90" s="80">
        <v>13922</v>
      </c>
      <c r="D90" s="110">
        <v>2257</v>
      </c>
    </row>
    <row r="91" spans="1:4">
      <c r="A91" s="109" t="s">
        <v>107</v>
      </c>
      <c r="B91" s="79">
        <v>40</v>
      </c>
      <c r="C91" s="80">
        <v>138</v>
      </c>
      <c r="D91" s="110">
        <v>30</v>
      </c>
    </row>
    <row r="92" spans="1:4">
      <c r="A92" s="109" t="s">
        <v>109</v>
      </c>
      <c r="B92" s="79">
        <v>0</v>
      </c>
      <c r="C92" s="80">
        <v>0</v>
      </c>
      <c r="D92" s="110">
        <v>62</v>
      </c>
    </row>
    <row r="93" spans="1:4">
      <c r="A93" s="109" t="s">
        <v>110</v>
      </c>
      <c r="B93" s="79">
        <v>2645</v>
      </c>
      <c r="C93" s="80">
        <v>2004</v>
      </c>
      <c r="D93" s="110">
        <v>131</v>
      </c>
    </row>
    <row r="94" spans="1:4">
      <c r="A94" s="109" t="s">
        <v>111</v>
      </c>
      <c r="B94" s="79">
        <v>0</v>
      </c>
      <c r="C94" s="80">
        <v>0</v>
      </c>
      <c r="D94" s="110">
        <v>98</v>
      </c>
    </row>
    <row r="95" spans="1:4">
      <c r="A95" s="109" t="s">
        <v>346</v>
      </c>
      <c r="B95" s="79">
        <v>38335</v>
      </c>
      <c r="C95" s="80">
        <v>2723</v>
      </c>
      <c r="D95" s="110">
        <v>34</v>
      </c>
    </row>
    <row r="96" spans="1:4">
      <c r="A96" s="109" t="s">
        <v>73</v>
      </c>
      <c r="B96" s="79">
        <v>0</v>
      </c>
      <c r="C96" s="80">
        <v>0</v>
      </c>
      <c r="D96" s="110">
        <v>1</v>
      </c>
    </row>
    <row r="97" spans="1:4">
      <c r="A97" s="109" t="s">
        <v>347</v>
      </c>
      <c r="B97" s="79">
        <v>54054</v>
      </c>
      <c r="C97" s="80">
        <v>5495</v>
      </c>
      <c r="D97" s="110">
        <v>322</v>
      </c>
    </row>
    <row r="98" spans="1:4">
      <c r="A98" s="109" t="s">
        <v>155</v>
      </c>
      <c r="B98" s="79">
        <v>0</v>
      </c>
      <c r="C98" s="80">
        <v>0</v>
      </c>
      <c r="D98" s="110">
        <v>1</v>
      </c>
    </row>
    <row r="99" spans="1:4">
      <c r="A99" s="109" t="s">
        <v>156</v>
      </c>
      <c r="B99" s="79">
        <v>0</v>
      </c>
      <c r="C99" s="80">
        <v>0</v>
      </c>
      <c r="D99" s="110">
        <v>12</v>
      </c>
    </row>
    <row r="100" spans="1:4">
      <c r="A100" s="109" t="s">
        <v>348</v>
      </c>
      <c r="B100" s="79">
        <v>156681</v>
      </c>
      <c r="C100" s="80">
        <v>1502</v>
      </c>
      <c r="D100" s="110">
        <v>11580</v>
      </c>
    </row>
    <row r="101" spans="1:4">
      <c r="A101" s="126" t="s">
        <v>74</v>
      </c>
      <c r="B101" s="79">
        <v>0</v>
      </c>
      <c r="C101" s="80">
        <v>0</v>
      </c>
      <c r="D101" s="110">
        <v>6</v>
      </c>
    </row>
    <row r="102" spans="1:4">
      <c r="A102" s="109" t="s">
        <v>349</v>
      </c>
      <c r="B102" s="79">
        <v>888</v>
      </c>
      <c r="C102" s="80">
        <v>0</v>
      </c>
      <c r="D102" s="110">
        <v>635</v>
      </c>
    </row>
    <row r="103" spans="1:4">
      <c r="A103" s="109" t="s">
        <v>158</v>
      </c>
      <c r="B103" s="79">
        <v>0</v>
      </c>
      <c r="C103" s="80">
        <v>0</v>
      </c>
      <c r="D103" s="110">
        <v>0</v>
      </c>
    </row>
    <row r="104" spans="1:4">
      <c r="A104" s="126" t="s">
        <v>93</v>
      </c>
      <c r="B104" s="79">
        <v>0</v>
      </c>
      <c r="C104" s="80">
        <v>0</v>
      </c>
      <c r="D104" s="110">
        <v>2</v>
      </c>
    </row>
    <row r="105" spans="1:4">
      <c r="A105" s="109" t="s">
        <v>159</v>
      </c>
      <c r="B105" s="79">
        <v>0</v>
      </c>
      <c r="C105" s="80">
        <v>0</v>
      </c>
      <c r="D105" s="110">
        <v>7</v>
      </c>
    </row>
    <row r="106" spans="1:4">
      <c r="A106" s="109" t="s">
        <v>350</v>
      </c>
      <c r="B106" s="79">
        <v>52155</v>
      </c>
      <c r="C106" s="80">
        <v>195</v>
      </c>
      <c r="D106" s="110">
        <v>51</v>
      </c>
    </row>
    <row r="107" spans="1:4">
      <c r="A107" s="109" t="s">
        <v>58</v>
      </c>
      <c r="B107" s="79">
        <v>38329</v>
      </c>
      <c r="C107" s="80">
        <v>76</v>
      </c>
      <c r="D107" s="110">
        <v>90</v>
      </c>
    </row>
    <row r="108" spans="1:4">
      <c r="A108" s="109" t="s">
        <v>160</v>
      </c>
      <c r="B108" s="79">
        <v>0</v>
      </c>
      <c r="C108" s="80">
        <v>0</v>
      </c>
      <c r="D108" s="110">
        <v>147</v>
      </c>
    </row>
    <row r="109" spans="1:4">
      <c r="A109" s="109" t="s">
        <v>351</v>
      </c>
      <c r="B109" s="79">
        <v>6</v>
      </c>
      <c r="C109" s="80">
        <v>0</v>
      </c>
      <c r="D109" s="110">
        <v>0</v>
      </c>
    </row>
    <row r="110" spans="1:4">
      <c r="A110" s="126" t="s">
        <v>116</v>
      </c>
      <c r="B110" s="79">
        <v>40094</v>
      </c>
      <c r="C110" s="80">
        <v>0</v>
      </c>
      <c r="D110" s="110">
        <v>35</v>
      </c>
    </row>
    <row r="111" spans="1:4">
      <c r="A111" s="109" t="s">
        <v>162</v>
      </c>
      <c r="B111" s="79">
        <v>0</v>
      </c>
      <c r="C111" s="80">
        <v>0</v>
      </c>
      <c r="D111" s="110">
        <v>21</v>
      </c>
    </row>
    <row r="112" spans="1:4">
      <c r="A112" s="109" t="s">
        <v>163</v>
      </c>
      <c r="B112" s="79">
        <v>0</v>
      </c>
      <c r="C112" s="80">
        <v>0</v>
      </c>
      <c r="D112" s="110">
        <v>54</v>
      </c>
    </row>
    <row r="113" spans="1:4">
      <c r="A113" s="109" t="s">
        <v>164</v>
      </c>
      <c r="B113" s="79">
        <v>0</v>
      </c>
      <c r="C113" s="80">
        <v>0</v>
      </c>
      <c r="D113" s="110">
        <v>63</v>
      </c>
    </row>
    <row r="114" spans="1:4">
      <c r="A114" s="109" t="s">
        <v>258</v>
      </c>
      <c r="B114" s="79">
        <v>0</v>
      </c>
      <c r="C114" s="80">
        <v>0</v>
      </c>
      <c r="D114" s="110">
        <v>181</v>
      </c>
    </row>
    <row r="115" spans="1:4">
      <c r="A115" s="109" t="s">
        <v>273</v>
      </c>
      <c r="B115" s="79">
        <v>0</v>
      </c>
      <c r="C115" s="80">
        <v>0</v>
      </c>
      <c r="D115" s="110">
        <v>109</v>
      </c>
    </row>
    <row r="116" spans="1:4">
      <c r="A116" s="109" t="s">
        <v>134</v>
      </c>
      <c r="B116" s="79"/>
      <c r="C116" s="80">
        <v>0</v>
      </c>
      <c r="D116" s="110">
        <v>234</v>
      </c>
    </row>
    <row r="117" spans="1:4">
      <c r="A117" s="109" t="s">
        <v>259</v>
      </c>
      <c r="B117" s="79">
        <v>0</v>
      </c>
      <c r="C117" s="80">
        <v>0</v>
      </c>
      <c r="D117" s="110">
        <v>222</v>
      </c>
    </row>
    <row r="118" spans="1:4">
      <c r="A118" s="109" t="s">
        <v>260</v>
      </c>
      <c r="B118" s="79">
        <v>0</v>
      </c>
      <c r="C118" s="80">
        <v>0</v>
      </c>
      <c r="D118" s="110">
        <v>24</v>
      </c>
    </row>
    <row r="119" spans="1:4">
      <c r="A119" s="109" t="s">
        <v>352</v>
      </c>
      <c r="B119" s="79">
        <v>61</v>
      </c>
      <c r="C119" s="80">
        <v>0</v>
      </c>
      <c r="D119" s="110">
        <v>78</v>
      </c>
    </row>
    <row r="120" spans="1:4">
      <c r="A120" s="126" t="s">
        <v>261</v>
      </c>
      <c r="B120" s="79">
        <v>0</v>
      </c>
      <c r="C120" s="80">
        <v>0</v>
      </c>
      <c r="D120" s="110">
        <v>35</v>
      </c>
    </row>
    <row r="121" spans="1:4">
      <c r="A121" s="109" t="s">
        <v>262</v>
      </c>
      <c r="B121" s="79">
        <v>0</v>
      </c>
      <c r="C121" s="80">
        <v>0</v>
      </c>
      <c r="D121" s="110">
        <v>101</v>
      </c>
    </row>
    <row r="122" spans="1:4">
      <c r="A122" s="109" t="s">
        <v>379</v>
      </c>
      <c r="B122" s="79">
        <v>0</v>
      </c>
      <c r="C122" s="80">
        <v>0</v>
      </c>
      <c r="D122" s="110">
        <v>171</v>
      </c>
    </row>
    <row r="123" spans="1:4">
      <c r="A123" s="109" t="s">
        <v>263</v>
      </c>
      <c r="B123" s="79">
        <v>0</v>
      </c>
      <c r="C123" s="80">
        <v>0</v>
      </c>
      <c r="D123" s="110">
        <v>55</v>
      </c>
    </row>
    <row r="124" spans="1:4">
      <c r="A124" s="109" t="s">
        <v>266</v>
      </c>
      <c r="B124" s="79">
        <v>0</v>
      </c>
      <c r="C124" s="80">
        <v>0</v>
      </c>
      <c r="D124" s="110">
        <v>201</v>
      </c>
    </row>
    <row r="125" spans="1:4">
      <c r="A125" s="109" t="s">
        <v>217</v>
      </c>
      <c r="B125" s="79">
        <v>0</v>
      </c>
      <c r="C125" s="80">
        <v>0</v>
      </c>
      <c r="D125" s="110">
        <v>84</v>
      </c>
    </row>
    <row r="126" spans="1:4">
      <c r="A126" s="109" t="s">
        <v>267</v>
      </c>
      <c r="B126" s="79">
        <v>0</v>
      </c>
      <c r="C126" s="80">
        <v>0</v>
      </c>
      <c r="D126" s="110">
        <v>82</v>
      </c>
    </row>
    <row r="127" spans="1:4">
      <c r="A127" s="109" t="s">
        <v>268</v>
      </c>
      <c r="B127" s="79">
        <v>0</v>
      </c>
      <c r="C127" s="80">
        <v>0</v>
      </c>
      <c r="D127" s="110">
        <v>22</v>
      </c>
    </row>
    <row r="128" spans="1:4">
      <c r="A128" s="109" t="s">
        <v>269</v>
      </c>
      <c r="B128" s="79">
        <v>0</v>
      </c>
      <c r="C128" s="80">
        <v>0</v>
      </c>
      <c r="D128" s="110">
        <v>47</v>
      </c>
    </row>
    <row r="129" spans="1:4">
      <c r="A129" s="109" t="s">
        <v>270</v>
      </c>
      <c r="B129" s="79">
        <v>0</v>
      </c>
      <c r="C129" s="80">
        <v>0</v>
      </c>
      <c r="D129" s="110">
        <v>164</v>
      </c>
    </row>
    <row r="130" spans="1:4">
      <c r="A130" s="109" t="s">
        <v>94</v>
      </c>
      <c r="B130" s="79">
        <v>0</v>
      </c>
      <c r="C130" s="80">
        <v>0</v>
      </c>
      <c r="D130" s="110">
        <v>13</v>
      </c>
    </row>
    <row r="131" spans="1:4">
      <c r="A131" s="109" t="s">
        <v>271</v>
      </c>
      <c r="B131" s="79">
        <v>0</v>
      </c>
      <c r="C131" s="80">
        <v>0</v>
      </c>
      <c r="D131" s="110">
        <v>87</v>
      </c>
    </row>
    <row r="132" spans="1:4">
      <c r="A132" s="126" t="s">
        <v>272</v>
      </c>
      <c r="B132" s="79">
        <v>0</v>
      </c>
      <c r="C132" s="80">
        <v>0</v>
      </c>
      <c r="D132" s="110">
        <v>101</v>
      </c>
    </row>
    <row r="133" spans="1:4">
      <c r="A133" s="109" t="s">
        <v>274</v>
      </c>
      <c r="B133" s="79">
        <v>0</v>
      </c>
      <c r="C133" s="80">
        <v>0</v>
      </c>
      <c r="D133" s="110">
        <v>78</v>
      </c>
    </row>
    <row r="134" spans="1:4">
      <c r="A134" s="109" t="s">
        <v>95</v>
      </c>
      <c r="B134" s="79">
        <v>0</v>
      </c>
      <c r="C134" s="80">
        <v>0</v>
      </c>
      <c r="D134" s="110">
        <v>5</v>
      </c>
    </row>
    <row r="135" spans="1:4">
      <c r="A135" s="126" t="s">
        <v>275</v>
      </c>
      <c r="B135" s="79">
        <v>0</v>
      </c>
      <c r="C135" s="80">
        <v>0</v>
      </c>
      <c r="D135" s="110">
        <v>84</v>
      </c>
    </row>
    <row r="136" spans="1:4">
      <c r="A136" s="109" t="s">
        <v>276</v>
      </c>
      <c r="B136" s="79">
        <v>0</v>
      </c>
      <c r="C136" s="80">
        <v>0</v>
      </c>
      <c r="D136" s="110">
        <v>162</v>
      </c>
    </row>
    <row r="137" spans="1:4">
      <c r="A137" s="109" t="s">
        <v>353</v>
      </c>
      <c r="B137" s="79">
        <v>56</v>
      </c>
      <c r="C137" s="80">
        <v>0</v>
      </c>
      <c r="D137" s="110">
        <v>39</v>
      </c>
    </row>
    <row r="138" spans="1:4">
      <c r="A138" s="109" t="s">
        <v>83</v>
      </c>
      <c r="B138" s="79">
        <v>27563</v>
      </c>
      <c r="C138" s="80">
        <v>9</v>
      </c>
      <c r="D138" s="110">
        <v>115</v>
      </c>
    </row>
    <row r="139" spans="1:4">
      <c r="A139" s="109" t="s">
        <v>277</v>
      </c>
      <c r="B139" s="79">
        <v>0</v>
      </c>
      <c r="C139" s="80">
        <v>0</v>
      </c>
      <c r="D139" s="110">
        <v>4</v>
      </c>
    </row>
    <row r="140" spans="1:4">
      <c r="A140" s="109" t="s">
        <v>354</v>
      </c>
      <c r="B140" s="79">
        <v>49755</v>
      </c>
      <c r="C140" s="80">
        <v>659</v>
      </c>
      <c r="D140" s="110">
        <v>9</v>
      </c>
    </row>
    <row r="141" spans="1:4">
      <c r="A141" s="126" t="s">
        <v>264</v>
      </c>
      <c r="B141" s="79">
        <v>59526</v>
      </c>
      <c r="C141" s="80">
        <v>9273</v>
      </c>
      <c r="D141" s="110">
        <v>669</v>
      </c>
    </row>
    <row r="142" spans="1:4">
      <c r="A142" s="109" t="s">
        <v>265</v>
      </c>
      <c r="B142" s="79">
        <v>32</v>
      </c>
      <c r="C142" s="80">
        <v>0</v>
      </c>
      <c r="D142" s="110">
        <v>31</v>
      </c>
    </row>
    <row r="143" spans="1:4">
      <c r="A143" s="109" t="s">
        <v>278</v>
      </c>
      <c r="B143" s="79">
        <v>6606</v>
      </c>
      <c r="C143" s="80">
        <v>13</v>
      </c>
      <c r="D143" s="110">
        <v>123</v>
      </c>
    </row>
    <row r="144" spans="1:4">
      <c r="A144" s="109" t="s">
        <v>189</v>
      </c>
      <c r="B144" s="79">
        <v>0</v>
      </c>
      <c r="C144" s="80">
        <v>0</v>
      </c>
      <c r="D144" s="110">
        <v>7</v>
      </c>
    </row>
    <row r="145" spans="1:4">
      <c r="A145" s="109" t="s">
        <v>356</v>
      </c>
      <c r="B145" s="79">
        <v>70315</v>
      </c>
      <c r="C145" s="80">
        <v>23301</v>
      </c>
      <c r="D145" s="110">
        <v>1057</v>
      </c>
    </row>
    <row r="146" spans="1:4">
      <c r="A146" s="109" t="s">
        <v>136</v>
      </c>
      <c r="B146" s="79">
        <v>101059</v>
      </c>
      <c r="C146" s="80">
        <v>4230</v>
      </c>
      <c r="D146" s="110">
        <v>1324</v>
      </c>
    </row>
    <row r="147" spans="1:4">
      <c r="A147" s="109" t="s">
        <v>196</v>
      </c>
      <c r="B147" s="79">
        <v>51060</v>
      </c>
      <c r="C147" s="80">
        <v>4790</v>
      </c>
      <c r="D147" s="110">
        <v>48</v>
      </c>
    </row>
    <row r="148" spans="1:4">
      <c r="A148" s="109" t="s">
        <v>357</v>
      </c>
      <c r="B148" s="79">
        <v>5580</v>
      </c>
      <c r="C148" s="80">
        <v>7</v>
      </c>
      <c r="D148" s="110">
        <v>205</v>
      </c>
    </row>
    <row r="149" spans="1:4">
      <c r="A149" s="109" t="s">
        <v>103</v>
      </c>
      <c r="B149" s="79">
        <v>42256</v>
      </c>
      <c r="C149" s="80">
        <v>2</v>
      </c>
      <c r="D149" s="110">
        <v>49</v>
      </c>
    </row>
    <row r="150" spans="1:4">
      <c r="A150" s="109" t="s">
        <v>185</v>
      </c>
      <c r="B150" s="79">
        <v>0</v>
      </c>
      <c r="C150" s="80">
        <v>0</v>
      </c>
      <c r="D150" s="110">
        <v>23</v>
      </c>
    </row>
    <row r="151" spans="1:4">
      <c r="A151" s="126" t="s">
        <v>186</v>
      </c>
      <c r="B151" s="79">
        <v>0</v>
      </c>
      <c r="C151" s="80">
        <v>0</v>
      </c>
      <c r="D151" s="110">
        <v>45</v>
      </c>
    </row>
    <row r="152" spans="1:4">
      <c r="A152" s="109" t="s">
        <v>358</v>
      </c>
      <c r="B152" s="79">
        <v>42549</v>
      </c>
      <c r="C152" s="80">
        <v>2</v>
      </c>
      <c r="D152" s="110">
        <v>20</v>
      </c>
    </row>
    <row r="153" spans="1:4">
      <c r="A153" s="109" t="s">
        <v>96</v>
      </c>
      <c r="B153" s="79">
        <v>0</v>
      </c>
      <c r="C153" s="80">
        <v>0</v>
      </c>
      <c r="D153" s="110">
        <v>8</v>
      </c>
    </row>
    <row r="154" spans="1:4">
      <c r="A154" s="109" t="s">
        <v>59</v>
      </c>
      <c r="B154" s="79">
        <v>48475</v>
      </c>
      <c r="C154" s="80">
        <v>4083</v>
      </c>
      <c r="D154" s="110">
        <v>83</v>
      </c>
    </row>
    <row r="155" spans="1:4">
      <c r="A155" s="109" t="s">
        <v>137</v>
      </c>
      <c r="B155" s="79">
        <v>40272</v>
      </c>
      <c r="C155" s="80">
        <v>41</v>
      </c>
      <c r="D155" s="110">
        <v>55</v>
      </c>
    </row>
    <row r="156" spans="1:4">
      <c r="A156" s="109" t="s">
        <v>198</v>
      </c>
      <c r="B156" s="79">
        <v>0</v>
      </c>
      <c r="C156" s="80">
        <v>0</v>
      </c>
      <c r="D156" s="110">
        <v>10</v>
      </c>
    </row>
    <row r="157" spans="1:4">
      <c r="A157" s="109" t="s">
        <v>199</v>
      </c>
      <c r="B157" s="79">
        <v>0</v>
      </c>
      <c r="C157" s="80">
        <v>0</v>
      </c>
      <c r="D157" s="110">
        <v>183</v>
      </c>
    </row>
    <row r="158" spans="1:4">
      <c r="A158" s="109" t="s">
        <v>200</v>
      </c>
      <c r="B158" s="79">
        <v>0</v>
      </c>
      <c r="C158" s="80">
        <v>0</v>
      </c>
      <c r="D158" s="110">
        <v>38</v>
      </c>
    </row>
    <row r="159" spans="1:4">
      <c r="A159" s="109" t="s">
        <v>201</v>
      </c>
      <c r="B159" s="79">
        <v>0</v>
      </c>
      <c r="C159" s="80">
        <v>0</v>
      </c>
      <c r="D159" s="110">
        <v>2</v>
      </c>
    </row>
    <row r="160" spans="1:4">
      <c r="A160" s="109" t="s">
        <v>117</v>
      </c>
      <c r="B160" s="79">
        <v>0</v>
      </c>
      <c r="C160" s="80">
        <v>0</v>
      </c>
      <c r="D160" s="110">
        <v>33</v>
      </c>
    </row>
    <row r="161" spans="1:4">
      <c r="A161" s="109" t="s">
        <v>245</v>
      </c>
      <c r="B161" s="79">
        <v>57235</v>
      </c>
      <c r="C161" s="80">
        <v>10637</v>
      </c>
      <c r="D161" s="110">
        <v>464</v>
      </c>
    </row>
    <row r="162" spans="1:4">
      <c r="A162" s="109" t="s">
        <v>246</v>
      </c>
      <c r="B162" s="79">
        <v>22650</v>
      </c>
      <c r="C162" s="80">
        <v>25651</v>
      </c>
      <c r="D162" s="110">
        <v>5332</v>
      </c>
    </row>
    <row r="163" spans="1:4">
      <c r="A163" s="126" t="s">
        <v>247</v>
      </c>
      <c r="B163" s="79">
        <v>21</v>
      </c>
      <c r="C163" s="80">
        <v>1</v>
      </c>
      <c r="D163" s="110">
        <v>0</v>
      </c>
    </row>
    <row r="164" spans="1:4">
      <c r="A164" s="109" t="s">
        <v>118</v>
      </c>
      <c r="B164" s="79">
        <v>0</v>
      </c>
      <c r="C164" s="80">
        <v>0</v>
      </c>
      <c r="D164" s="110">
        <v>3136</v>
      </c>
    </row>
    <row r="165" spans="1:4">
      <c r="A165" s="109" t="s">
        <v>248</v>
      </c>
      <c r="B165" s="79">
        <v>93513</v>
      </c>
      <c r="C165" s="80">
        <v>50948</v>
      </c>
      <c r="D165" s="110">
        <v>8333</v>
      </c>
    </row>
    <row r="166" spans="1:4">
      <c r="A166" s="126" t="s">
        <v>119</v>
      </c>
      <c r="B166" s="79">
        <v>0</v>
      </c>
      <c r="C166" s="80">
        <v>0</v>
      </c>
      <c r="D166" s="110">
        <v>3136</v>
      </c>
    </row>
    <row r="167" spans="1:4">
      <c r="A167" s="109" t="s">
        <v>97</v>
      </c>
      <c r="B167" s="79">
        <v>0</v>
      </c>
      <c r="C167" s="80">
        <v>0</v>
      </c>
      <c r="D167" s="110">
        <v>36</v>
      </c>
    </row>
    <row r="168" spans="1:4">
      <c r="A168" s="109" t="s">
        <v>249</v>
      </c>
      <c r="B168" s="79">
        <v>55721</v>
      </c>
      <c r="C168" s="80">
        <v>11603</v>
      </c>
      <c r="D168" s="110">
        <v>69</v>
      </c>
    </row>
    <row r="169" spans="1:4">
      <c r="A169" s="109" t="s">
        <v>250</v>
      </c>
      <c r="B169" s="79">
        <v>54563</v>
      </c>
      <c r="C169" s="80">
        <v>18647</v>
      </c>
      <c r="D169" s="110">
        <v>77</v>
      </c>
    </row>
    <row r="170" spans="1:4">
      <c r="A170" s="109" t="s">
        <v>98</v>
      </c>
      <c r="B170" s="79">
        <v>0</v>
      </c>
      <c r="C170" s="80">
        <v>0</v>
      </c>
      <c r="D170" s="110">
        <v>14</v>
      </c>
    </row>
    <row r="171" spans="1:4">
      <c r="A171" s="109" t="s">
        <v>99</v>
      </c>
      <c r="B171" s="79">
        <v>0</v>
      </c>
      <c r="C171" s="80">
        <v>0</v>
      </c>
      <c r="D171" s="110">
        <v>14</v>
      </c>
    </row>
    <row r="172" spans="1:4">
      <c r="A172" s="126" t="s">
        <v>355</v>
      </c>
      <c r="B172" s="79">
        <v>49492</v>
      </c>
      <c r="C172" s="80">
        <v>11785</v>
      </c>
      <c r="D172" s="110">
        <v>15</v>
      </c>
    </row>
    <row r="173" spans="1:4">
      <c r="A173" s="109" t="s">
        <v>251</v>
      </c>
      <c r="B173" s="79">
        <v>87785</v>
      </c>
      <c r="C173" s="80">
        <v>241</v>
      </c>
      <c r="D173" s="110">
        <v>1495</v>
      </c>
    </row>
    <row r="174" spans="1:4">
      <c r="A174" s="109" t="s">
        <v>121</v>
      </c>
      <c r="B174" s="79">
        <v>0</v>
      </c>
      <c r="C174" s="80">
        <v>0</v>
      </c>
      <c r="D174" s="110">
        <v>6</v>
      </c>
    </row>
    <row r="175" spans="1:4">
      <c r="A175" s="109" t="s">
        <v>252</v>
      </c>
      <c r="B175" s="79">
        <v>171</v>
      </c>
      <c r="C175" s="80">
        <v>0</v>
      </c>
      <c r="D175" s="110">
        <v>289</v>
      </c>
    </row>
    <row r="176" spans="1:4">
      <c r="A176" s="109" t="s">
        <v>253</v>
      </c>
      <c r="B176" s="79">
        <v>213</v>
      </c>
      <c r="C176" s="80">
        <v>752</v>
      </c>
      <c r="D176" s="110">
        <v>36</v>
      </c>
    </row>
    <row r="177" spans="1:4">
      <c r="A177" s="109" t="s">
        <v>122</v>
      </c>
      <c r="B177" s="79">
        <v>0</v>
      </c>
      <c r="C177" s="80">
        <v>0</v>
      </c>
      <c r="D177" s="110">
        <v>314</v>
      </c>
    </row>
    <row r="178" spans="1:4">
      <c r="A178" s="109" t="s">
        <v>254</v>
      </c>
      <c r="B178" s="79">
        <v>2182</v>
      </c>
      <c r="C178" s="80">
        <v>141</v>
      </c>
      <c r="D178" s="110">
        <v>227</v>
      </c>
    </row>
    <row r="179" spans="1:4">
      <c r="A179" s="109" t="s">
        <v>106</v>
      </c>
      <c r="B179" s="79">
        <v>0</v>
      </c>
      <c r="C179" s="80">
        <v>0</v>
      </c>
      <c r="D179" s="110">
        <v>487</v>
      </c>
    </row>
    <row r="180" spans="1:4">
      <c r="A180" s="109" t="s">
        <v>256</v>
      </c>
      <c r="B180" s="79">
        <v>54680</v>
      </c>
      <c r="C180" s="80">
        <v>983</v>
      </c>
      <c r="D180" s="110">
        <v>106</v>
      </c>
    </row>
    <row r="181" spans="1:4">
      <c r="A181" s="109" t="s">
        <v>257</v>
      </c>
      <c r="B181" s="79">
        <v>86361</v>
      </c>
      <c r="C181" s="80">
        <v>1196</v>
      </c>
      <c r="D181" s="110">
        <v>6586</v>
      </c>
    </row>
    <row r="182" spans="1:4">
      <c r="A182" s="126" t="s">
        <v>124</v>
      </c>
      <c r="B182" s="79">
        <v>1151</v>
      </c>
      <c r="C182" s="80">
        <v>3</v>
      </c>
      <c r="D182" s="110">
        <v>72</v>
      </c>
    </row>
    <row r="183" spans="1:4">
      <c r="A183" s="109" t="s">
        <v>125</v>
      </c>
      <c r="B183" s="79">
        <v>0</v>
      </c>
      <c r="C183" s="80">
        <v>0</v>
      </c>
      <c r="D183" s="110">
        <v>109</v>
      </c>
    </row>
    <row r="184" spans="1:4">
      <c r="A184" s="109" t="s">
        <v>126</v>
      </c>
      <c r="B184" s="79">
        <v>0</v>
      </c>
      <c r="C184" s="80">
        <v>0</v>
      </c>
      <c r="D184" s="110">
        <v>8</v>
      </c>
    </row>
    <row r="185" spans="1:4">
      <c r="A185" s="109" t="s">
        <v>127</v>
      </c>
      <c r="B185" s="79">
        <v>0</v>
      </c>
      <c r="C185" s="80">
        <v>0</v>
      </c>
      <c r="D185" s="110">
        <v>60</v>
      </c>
    </row>
    <row r="186" spans="1:4">
      <c r="A186" s="109" t="s">
        <v>128</v>
      </c>
      <c r="B186" s="79">
        <v>0</v>
      </c>
      <c r="C186" s="80">
        <v>0</v>
      </c>
      <c r="D186" s="110">
        <v>6701</v>
      </c>
    </row>
    <row r="187" spans="1:4">
      <c r="A187" s="109" t="s">
        <v>129</v>
      </c>
      <c r="B187" s="79">
        <v>0</v>
      </c>
      <c r="C187" s="80">
        <v>0</v>
      </c>
      <c r="D187" s="110">
        <v>2</v>
      </c>
    </row>
    <row r="188" spans="1:4">
      <c r="A188" s="109" t="s">
        <v>359</v>
      </c>
      <c r="B188" s="79">
        <v>10317</v>
      </c>
      <c r="C188" s="80">
        <v>7191</v>
      </c>
      <c r="D188" s="110">
        <v>207</v>
      </c>
    </row>
    <row r="189" spans="1:4">
      <c r="A189" s="109" t="s">
        <v>130</v>
      </c>
      <c r="B189" s="79">
        <v>0</v>
      </c>
      <c r="C189" s="80">
        <v>0</v>
      </c>
      <c r="D189" s="110">
        <v>229</v>
      </c>
    </row>
    <row r="190" spans="1:4">
      <c r="A190" s="109" t="s">
        <v>360</v>
      </c>
      <c r="B190" s="79">
        <v>59668</v>
      </c>
      <c r="C190" s="80">
        <v>22271</v>
      </c>
      <c r="D190" s="110">
        <v>790</v>
      </c>
    </row>
    <row r="191" spans="1:4">
      <c r="A191" s="109" t="s">
        <v>131</v>
      </c>
      <c r="B191" s="79">
        <v>0</v>
      </c>
      <c r="C191" s="80">
        <v>0</v>
      </c>
      <c r="D191" s="110">
        <v>82</v>
      </c>
    </row>
    <row r="192" spans="1:4">
      <c r="A192" s="109" t="s">
        <v>361</v>
      </c>
      <c r="B192" s="79">
        <v>8790</v>
      </c>
      <c r="C192" s="80">
        <v>7291</v>
      </c>
      <c r="D192" s="110">
        <v>285</v>
      </c>
    </row>
    <row r="193" spans="1:4">
      <c r="A193" s="109" t="s">
        <v>361</v>
      </c>
      <c r="B193" s="79">
        <v>8790</v>
      </c>
      <c r="C193" s="80">
        <v>7291</v>
      </c>
      <c r="D193" s="110">
        <v>285</v>
      </c>
    </row>
    <row r="194" spans="1:4">
      <c r="A194" s="126" t="s">
        <v>362</v>
      </c>
      <c r="B194" s="79">
        <v>247</v>
      </c>
      <c r="C194" s="80">
        <v>126</v>
      </c>
      <c r="D194" s="110">
        <v>80</v>
      </c>
    </row>
    <row r="195" spans="1:4">
      <c r="A195" s="109" t="s">
        <v>362</v>
      </c>
      <c r="B195" s="79">
        <v>247</v>
      </c>
      <c r="C195" s="80">
        <v>126</v>
      </c>
      <c r="D195" s="110">
        <v>80</v>
      </c>
    </row>
    <row r="196" spans="1:4">
      <c r="A196" s="109" t="s">
        <v>100</v>
      </c>
      <c r="B196" s="79">
        <v>0</v>
      </c>
      <c r="C196" s="80">
        <v>0</v>
      </c>
      <c r="D196" s="110">
        <v>5</v>
      </c>
    </row>
    <row r="197" spans="1:4">
      <c r="A197" s="126" t="s">
        <v>213</v>
      </c>
      <c r="B197" s="79">
        <v>0</v>
      </c>
      <c r="C197" s="80">
        <v>0</v>
      </c>
      <c r="D197" s="110">
        <v>1146</v>
      </c>
    </row>
    <row r="198" spans="1:4">
      <c r="A198" s="109" t="s">
        <v>214</v>
      </c>
      <c r="B198" s="79">
        <v>0</v>
      </c>
      <c r="C198" s="80">
        <v>0</v>
      </c>
      <c r="D198" s="110">
        <v>11</v>
      </c>
    </row>
    <row r="199" spans="1:4">
      <c r="A199" s="109" t="s">
        <v>363</v>
      </c>
      <c r="B199" s="79">
        <v>70</v>
      </c>
      <c r="C199" s="80">
        <v>0</v>
      </c>
      <c r="D199" s="110">
        <v>71</v>
      </c>
    </row>
    <row r="200" spans="1:4">
      <c r="A200" s="109" t="s">
        <v>101</v>
      </c>
      <c r="B200" s="79">
        <v>0</v>
      </c>
      <c r="C200" s="80">
        <v>0</v>
      </c>
      <c r="D200" s="110">
        <v>11</v>
      </c>
    </row>
    <row r="201" spans="1:4">
      <c r="A201" s="109" t="s">
        <v>215</v>
      </c>
      <c r="B201" s="79">
        <v>0</v>
      </c>
      <c r="C201" s="80">
        <v>0</v>
      </c>
      <c r="D201" s="110">
        <v>3</v>
      </c>
    </row>
    <row r="202" spans="1:4">
      <c r="A202" s="109" t="s">
        <v>216</v>
      </c>
      <c r="B202" s="79">
        <v>0</v>
      </c>
      <c r="C202" s="80">
        <v>0</v>
      </c>
      <c r="D202" s="110">
        <v>10</v>
      </c>
    </row>
    <row r="203" spans="1:4">
      <c r="A203" s="126" t="s">
        <v>218</v>
      </c>
      <c r="B203" s="79">
        <v>0</v>
      </c>
      <c r="C203" s="80">
        <v>0</v>
      </c>
      <c r="D203" s="110">
        <v>1</v>
      </c>
    </row>
    <row r="204" spans="1:4">
      <c r="A204" s="109" t="s">
        <v>364</v>
      </c>
      <c r="B204" s="79">
        <v>641</v>
      </c>
      <c r="C204" s="80">
        <v>125</v>
      </c>
      <c r="D204" s="110">
        <v>0</v>
      </c>
    </row>
    <row r="205" spans="1:4">
      <c r="A205" s="109" t="s">
        <v>365</v>
      </c>
      <c r="B205" s="79">
        <v>1332</v>
      </c>
      <c r="C205" s="80">
        <v>0</v>
      </c>
      <c r="D205" s="110">
        <v>6</v>
      </c>
    </row>
    <row r="206" spans="1:4">
      <c r="A206" s="109" t="s">
        <v>366</v>
      </c>
      <c r="B206" s="79">
        <v>63792</v>
      </c>
      <c r="C206" s="80">
        <v>317</v>
      </c>
      <c r="D206" s="110">
        <v>178</v>
      </c>
    </row>
    <row r="207" spans="1:4">
      <c r="A207" s="126" t="s">
        <v>102</v>
      </c>
      <c r="B207" s="79">
        <v>0</v>
      </c>
      <c r="C207" s="80">
        <v>0</v>
      </c>
      <c r="D207" s="110">
        <v>24</v>
      </c>
    </row>
    <row r="208" spans="1:4">
      <c r="A208" s="109" t="s">
        <v>367</v>
      </c>
      <c r="B208" s="79">
        <v>12</v>
      </c>
      <c r="C208" s="80">
        <v>0</v>
      </c>
      <c r="D208" s="110">
        <v>21</v>
      </c>
    </row>
    <row r="209" spans="1:4">
      <c r="A209" s="109" t="s">
        <v>368</v>
      </c>
      <c r="B209" s="79">
        <v>99341</v>
      </c>
      <c r="C209" s="80">
        <v>22950</v>
      </c>
      <c r="D209" s="110">
        <v>1151</v>
      </c>
    </row>
    <row r="210" spans="1:4">
      <c r="A210" s="109" t="s">
        <v>220</v>
      </c>
      <c r="B210" s="79">
        <v>0</v>
      </c>
      <c r="C210" s="80">
        <v>0</v>
      </c>
      <c r="D210" s="110">
        <v>10567</v>
      </c>
    </row>
    <row r="211" spans="1:4">
      <c r="A211" s="109" t="s">
        <v>369</v>
      </c>
      <c r="B211" s="79">
        <v>89776</v>
      </c>
      <c r="C211" s="80">
        <v>8759</v>
      </c>
      <c r="D211" s="110">
        <v>1327</v>
      </c>
    </row>
    <row r="212" spans="1:4">
      <c r="A212" s="109" t="s">
        <v>370</v>
      </c>
      <c r="B212" s="79">
        <v>17973</v>
      </c>
      <c r="C212" s="80">
        <v>581</v>
      </c>
      <c r="D212" s="110">
        <v>0</v>
      </c>
    </row>
    <row r="213" spans="1:4">
      <c r="A213" s="126" t="s">
        <v>371</v>
      </c>
      <c r="B213" s="79">
        <v>49995</v>
      </c>
      <c r="C213" s="80">
        <v>33651</v>
      </c>
      <c r="D213" s="110">
        <v>2823</v>
      </c>
    </row>
    <row r="214" spans="1:4">
      <c r="A214" s="109" t="s">
        <v>221</v>
      </c>
      <c r="B214" s="79">
        <v>0</v>
      </c>
      <c r="C214" s="80">
        <v>0</v>
      </c>
      <c r="D214" s="110">
        <v>0</v>
      </c>
    </row>
    <row r="215" spans="1:4">
      <c r="A215" s="126" t="s">
        <v>372</v>
      </c>
      <c r="B215" s="79">
        <v>182163</v>
      </c>
      <c r="C215" s="80">
        <v>47329</v>
      </c>
      <c r="D215" s="110">
        <v>2947</v>
      </c>
    </row>
    <row r="216" spans="1:4">
      <c r="A216" s="109" t="s">
        <v>373</v>
      </c>
      <c r="B216" s="79">
        <v>54211</v>
      </c>
      <c r="C216" s="80">
        <v>1204</v>
      </c>
      <c r="D216" s="110">
        <v>2923</v>
      </c>
    </row>
    <row r="217" spans="1:4">
      <c r="A217" s="109" t="s">
        <v>112</v>
      </c>
      <c r="B217" s="79">
        <v>0</v>
      </c>
      <c r="C217" s="80">
        <v>0</v>
      </c>
      <c r="D217" s="110">
        <v>188</v>
      </c>
    </row>
    <row r="218" spans="1:4">
      <c r="A218" s="109" t="s">
        <v>295</v>
      </c>
      <c r="B218" s="79">
        <v>61034</v>
      </c>
      <c r="C218" s="80">
        <v>19422</v>
      </c>
      <c r="D218" s="110">
        <v>74</v>
      </c>
    </row>
    <row r="219" spans="1:4">
      <c r="A219" s="109" t="s">
        <v>138</v>
      </c>
      <c r="B219" s="79">
        <v>80693</v>
      </c>
      <c r="C219" s="80">
        <v>17961</v>
      </c>
      <c r="D219" s="110">
        <v>1596</v>
      </c>
    </row>
    <row r="220" spans="1:4">
      <c r="A220" s="109" t="s">
        <v>296</v>
      </c>
      <c r="B220" s="79">
        <v>271491</v>
      </c>
      <c r="C220" s="80">
        <v>77218</v>
      </c>
      <c r="D220" s="110">
        <v>8796</v>
      </c>
    </row>
    <row r="221" spans="1:4">
      <c r="A221" s="126" t="s">
        <v>84</v>
      </c>
      <c r="B221" s="79">
        <v>0</v>
      </c>
      <c r="C221" s="80">
        <v>0</v>
      </c>
      <c r="D221" s="110">
        <v>12</v>
      </c>
    </row>
    <row r="222" spans="1:4">
      <c r="A222" s="109" t="s">
        <v>226</v>
      </c>
      <c r="B222" s="79">
        <v>0</v>
      </c>
      <c r="C222" s="80">
        <v>0</v>
      </c>
      <c r="D222" s="110">
        <v>4</v>
      </c>
    </row>
    <row r="223" spans="1:4">
      <c r="A223" s="126" t="s">
        <v>297</v>
      </c>
      <c r="B223" s="79">
        <v>0</v>
      </c>
      <c r="C223" s="80">
        <v>0</v>
      </c>
      <c r="D223" s="110">
        <v>29</v>
      </c>
    </row>
    <row r="224" spans="1:4">
      <c r="A224" s="109" t="s">
        <v>227</v>
      </c>
      <c r="B224" s="79">
        <v>0</v>
      </c>
      <c r="C224" s="80">
        <v>0</v>
      </c>
      <c r="D224" s="110">
        <v>12</v>
      </c>
    </row>
    <row r="225" spans="1:4">
      <c r="A225" s="109" t="s">
        <v>228</v>
      </c>
      <c r="B225" s="79">
        <v>0</v>
      </c>
      <c r="C225" s="80">
        <v>0</v>
      </c>
      <c r="D225" s="110">
        <v>10</v>
      </c>
    </row>
    <row r="226" spans="1:4">
      <c r="A226" s="109" t="s">
        <v>229</v>
      </c>
      <c r="B226" s="79">
        <v>0</v>
      </c>
      <c r="C226" s="80">
        <v>0</v>
      </c>
      <c r="D226" s="110">
        <v>3</v>
      </c>
    </row>
    <row r="227" spans="1:4">
      <c r="A227" s="109" t="s">
        <v>10</v>
      </c>
      <c r="B227" s="79">
        <v>0</v>
      </c>
      <c r="C227" s="80">
        <v>0</v>
      </c>
      <c r="D227" s="110">
        <v>7</v>
      </c>
    </row>
    <row r="228" spans="1:4">
      <c r="A228" s="109" t="s">
        <v>11</v>
      </c>
      <c r="B228" s="79">
        <v>0</v>
      </c>
      <c r="C228" s="80">
        <v>0</v>
      </c>
      <c r="D228" s="110">
        <v>5</v>
      </c>
    </row>
    <row r="229" spans="1:4">
      <c r="A229" s="126" t="s">
        <v>298</v>
      </c>
      <c r="B229" s="79">
        <v>65593</v>
      </c>
      <c r="C229" s="80">
        <v>6040</v>
      </c>
      <c r="D229" s="110">
        <v>637</v>
      </c>
    </row>
    <row r="230" spans="1:4">
      <c r="A230" s="109" t="s">
        <v>230</v>
      </c>
      <c r="B230" s="79">
        <v>0</v>
      </c>
      <c r="C230" s="80">
        <v>0</v>
      </c>
      <c r="D230" s="110">
        <v>29</v>
      </c>
    </row>
    <row r="231" spans="1:4">
      <c r="A231" s="126" t="s">
        <v>231</v>
      </c>
      <c r="B231" s="79">
        <v>0</v>
      </c>
      <c r="C231" s="80">
        <v>0</v>
      </c>
      <c r="D231" s="110">
        <v>37</v>
      </c>
    </row>
    <row r="232" spans="1:4">
      <c r="A232" s="109" t="s">
        <v>232</v>
      </c>
      <c r="B232" s="79">
        <v>0</v>
      </c>
      <c r="C232" s="80">
        <v>0</v>
      </c>
      <c r="D232" s="110">
        <v>3</v>
      </c>
    </row>
    <row r="233" spans="1:4">
      <c r="A233" s="109" t="s">
        <v>197</v>
      </c>
      <c r="B233" s="79">
        <v>29993</v>
      </c>
      <c r="C233" s="80">
        <v>15644</v>
      </c>
      <c r="D233" s="110">
        <v>100</v>
      </c>
    </row>
    <row r="234" spans="1:4">
      <c r="A234" s="109" t="s">
        <v>380</v>
      </c>
      <c r="B234" s="79">
        <v>0</v>
      </c>
      <c r="C234" s="80">
        <v>0</v>
      </c>
      <c r="D234" s="110">
        <v>1161</v>
      </c>
    </row>
    <row r="235" spans="1:4">
      <c r="A235" s="109" t="s">
        <v>233</v>
      </c>
      <c r="B235" s="79">
        <v>0</v>
      </c>
      <c r="C235" s="80">
        <v>0</v>
      </c>
      <c r="D235" s="110">
        <v>291</v>
      </c>
    </row>
    <row r="236" spans="1:4">
      <c r="A236" s="109" t="s">
        <v>75</v>
      </c>
      <c r="B236" s="79">
        <v>0</v>
      </c>
      <c r="C236" s="80">
        <v>0</v>
      </c>
      <c r="D236" s="110">
        <v>3</v>
      </c>
    </row>
    <row r="237" spans="1:4">
      <c r="A237" s="126" t="s">
        <v>300</v>
      </c>
      <c r="B237" s="79">
        <v>6552</v>
      </c>
      <c r="C237" s="80">
        <v>3134</v>
      </c>
      <c r="D237" s="110">
        <v>273</v>
      </c>
    </row>
    <row r="238" spans="1:4">
      <c r="A238" s="109" t="s">
        <v>76</v>
      </c>
      <c r="B238" s="79">
        <v>0</v>
      </c>
      <c r="C238" s="80">
        <v>0</v>
      </c>
      <c r="D238" s="110">
        <v>3</v>
      </c>
    </row>
    <row r="239" spans="1:4">
      <c r="A239" s="126" t="s">
        <v>301</v>
      </c>
      <c r="B239" s="79">
        <v>92908</v>
      </c>
      <c r="C239" s="80">
        <v>12373</v>
      </c>
      <c r="D239" s="110">
        <v>1025</v>
      </c>
    </row>
    <row r="240" spans="1:4">
      <c r="A240" s="109" t="s">
        <v>143</v>
      </c>
      <c r="B240" s="79">
        <v>0</v>
      </c>
      <c r="C240" s="80">
        <v>0</v>
      </c>
      <c r="D240" s="110">
        <v>46</v>
      </c>
    </row>
    <row r="241" spans="1:4">
      <c r="A241" s="109" t="s">
        <v>85</v>
      </c>
      <c r="B241" s="79">
        <v>1249</v>
      </c>
      <c r="C241" s="80">
        <v>6</v>
      </c>
      <c r="D241" s="110">
        <v>147</v>
      </c>
    </row>
    <row r="242" spans="1:4">
      <c r="A242" s="109" t="s">
        <v>85</v>
      </c>
      <c r="B242" s="79">
        <v>1249</v>
      </c>
      <c r="C242" s="80">
        <v>6</v>
      </c>
      <c r="D242" s="110">
        <v>147</v>
      </c>
    </row>
    <row r="243" spans="1:4">
      <c r="A243" s="109" t="s">
        <v>144</v>
      </c>
      <c r="B243" s="79">
        <v>4287</v>
      </c>
      <c r="C243" s="80">
        <v>3060</v>
      </c>
      <c r="D243" s="110">
        <v>67</v>
      </c>
    </row>
    <row r="244" spans="1:4">
      <c r="A244" s="109" t="s">
        <v>144</v>
      </c>
      <c r="B244" s="79">
        <v>4287</v>
      </c>
      <c r="C244" s="80">
        <v>3060</v>
      </c>
      <c r="D244" s="110">
        <v>67</v>
      </c>
    </row>
    <row r="245" spans="1:4">
      <c r="A245" s="126" t="s">
        <v>12</v>
      </c>
      <c r="B245" s="79">
        <v>0</v>
      </c>
      <c r="C245" s="80">
        <v>0</v>
      </c>
      <c r="D245" s="110">
        <v>39</v>
      </c>
    </row>
    <row r="246" spans="1:4">
      <c r="A246" s="109" t="s">
        <v>145</v>
      </c>
      <c r="B246" s="79">
        <v>0</v>
      </c>
      <c r="C246" s="80">
        <v>0</v>
      </c>
      <c r="D246" s="110">
        <v>228</v>
      </c>
    </row>
    <row r="247" spans="1:4">
      <c r="A247" s="126" t="s">
        <v>146</v>
      </c>
      <c r="B247" s="79">
        <v>0</v>
      </c>
      <c r="C247" s="80">
        <v>0</v>
      </c>
      <c r="D247" s="110">
        <v>18</v>
      </c>
    </row>
    <row r="248" spans="1:4">
      <c r="A248" s="109" t="s">
        <v>13</v>
      </c>
      <c r="B248" s="79">
        <v>0</v>
      </c>
      <c r="C248" s="80">
        <v>0</v>
      </c>
      <c r="D248" s="110">
        <v>9</v>
      </c>
    </row>
    <row r="249" spans="1:4">
      <c r="A249" s="109" t="s">
        <v>381</v>
      </c>
      <c r="B249" s="79">
        <v>0</v>
      </c>
      <c r="C249" s="80">
        <v>0</v>
      </c>
      <c r="D249" s="110">
        <v>84</v>
      </c>
    </row>
    <row r="250" spans="1:4">
      <c r="A250" s="109" t="s">
        <v>203</v>
      </c>
      <c r="B250" s="79">
        <v>0</v>
      </c>
      <c r="C250" s="80">
        <v>0</v>
      </c>
      <c r="D250" s="110">
        <v>0</v>
      </c>
    </row>
    <row r="251" spans="1:4">
      <c r="A251" s="109" t="s">
        <v>312</v>
      </c>
      <c r="B251" s="79">
        <v>0</v>
      </c>
      <c r="C251" s="80">
        <v>0</v>
      </c>
      <c r="D251" s="110">
        <v>22</v>
      </c>
    </row>
    <row r="252" spans="1:4">
      <c r="A252" s="109" t="s">
        <v>329</v>
      </c>
      <c r="B252" s="79">
        <v>0</v>
      </c>
      <c r="C252" s="80">
        <v>0</v>
      </c>
      <c r="D252" s="110">
        <v>7</v>
      </c>
    </row>
    <row r="253" spans="1:4">
      <c r="A253" s="126" t="s">
        <v>283</v>
      </c>
      <c r="B253" s="79">
        <v>0</v>
      </c>
      <c r="C253" s="80">
        <v>0</v>
      </c>
      <c r="D253" s="110">
        <v>8</v>
      </c>
    </row>
    <row r="254" spans="1:4">
      <c r="A254" s="109" t="s">
        <v>14</v>
      </c>
      <c r="B254" s="79">
        <v>0</v>
      </c>
      <c r="C254" s="80">
        <v>0</v>
      </c>
      <c r="D254" s="110">
        <v>64</v>
      </c>
    </row>
    <row r="255" spans="1:4">
      <c r="A255" s="126" t="s">
        <v>123</v>
      </c>
      <c r="B255" s="79">
        <v>0</v>
      </c>
      <c r="C255" s="80">
        <v>0</v>
      </c>
      <c r="D255" s="110">
        <v>205</v>
      </c>
    </row>
    <row r="256" spans="1:4">
      <c r="A256" s="109" t="s">
        <v>86</v>
      </c>
      <c r="B256" s="79">
        <v>598</v>
      </c>
      <c r="C256" s="80">
        <v>4</v>
      </c>
      <c r="D256" s="110">
        <v>2</v>
      </c>
    </row>
    <row r="257" spans="1:4">
      <c r="A257" s="109" t="s">
        <v>225</v>
      </c>
      <c r="B257" s="79">
        <v>0</v>
      </c>
      <c r="C257" s="80">
        <v>0</v>
      </c>
      <c r="D257" s="110">
        <v>7</v>
      </c>
    </row>
    <row r="258" spans="1:4">
      <c r="A258" s="109" t="s">
        <v>299</v>
      </c>
      <c r="B258" s="79">
        <v>40262</v>
      </c>
      <c r="C258" s="80">
        <v>0</v>
      </c>
      <c r="D258" s="110">
        <v>95</v>
      </c>
    </row>
    <row r="259" spans="1:4">
      <c r="A259" s="109" t="s">
        <v>60</v>
      </c>
      <c r="B259" s="79">
        <v>0</v>
      </c>
      <c r="C259" s="80">
        <v>0</v>
      </c>
      <c r="D259" s="110">
        <v>4</v>
      </c>
    </row>
    <row r="260" spans="1:4">
      <c r="A260" s="109" t="s">
        <v>65</v>
      </c>
      <c r="B260" s="79">
        <v>0</v>
      </c>
      <c r="C260" s="80">
        <v>0</v>
      </c>
      <c r="D260" s="110">
        <v>15</v>
      </c>
    </row>
    <row r="261" spans="1:4">
      <c r="A261" s="126" t="s">
        <v>303</v>
      </c>
      <c r="B261" s="79">
        <v>56323</v>
      </c>
      <c r="C261" s="80">
        <v>644</v>
      </c>
      <c r="D261" s="110">
        <v>165</v>
      </c>
    </row>
    <row r="262" spans="1:4">
      <c r="A262" s="109" t="s">
        <v>148</v>
      </c>
      <c r="B262" s="79">
        <v>0</v>
      </c>
      <c r="C262" s="80">
        <v>0</v>
      </c>
      <c r="D262" s="110">
        <v>3</v>
      </c>
    </row>
    <row r="263" spans="1:4">
      <c r="A263" s="126" t="s">
        <v>149</v>
      </c>
      <c r="B263" s="79">
        <v>0</v>
      </c>
      <c r="C263" s="80">
        <v>0</v>
      </c>
      <c r="D263" s="110">
        <v>1</v>
      </c>
    </row>
    <row r="264" spans="1:4">
      <c r="A264" s="109" t="s">
        <v>279</v>
      </c>
      <c r="B264" s="79">
        <v>0</v>
      </c>
      <c r="C264" s="80">
        <v>0</v>
      </c>
      <c r="D264" s="110">
        <v>11</v>
      </c>
    </row>
    <row r="265" spans="1:4">
      <c r="A265" s="109" t="s">
        <v>61</v>
      </c>
      <c r="B265" s="79">
        <v>0</v>
      </c>
      <c r="C265" s="80">
        <v>0</v>
      </c>
      <c r="D265" s="110">
        <v>2</v>
      </c>
    </row>
    <row r="266" spans="1:4">
      <c r="A266" s="109" t="s">
        <v>62</v>
      </c>
      <c r="B266" s="79">
        <v>0</v>
      </c>
      <c r="C266" s="80">
        <v>0</v>
      </c>
      <c r="D266" s="110">
        <v>33</v>
      </c>
    </row>
    <row r="267" spans="1:4">
      <c r="A267" s="109" t="s">
        <v>63</v>
      </c>
      <c r="B267" s="79">
        <v>0</v>
      </c>
      <c r="C267" s="80">
        <v>0</v>
      </c>
      <c r="D267" s="110">
        <v>503</v>
      </c>
    </row>
    <row r="268" spans="1:4">
      <c r="A268" s="109" t="s">
        <v>281</v>
      </c>
      <c r="B268" s="79">
        <v>0</v>
      </c>
      <c r="C268" s="80">
        <v>0</v>
      </c>
      <c r="D268" s="110">
        <v>107</v>
      </c>
    </row>
    <row r="269" spans="1:4">
      <c r="A269" s="126" t="s">
        <v>64</v>
      </c>
      <c r="B269" s="79">
        <v>0</v>
      </c>
      <c r="C269" s="80">
        <v>0</v>
      </c>
      <c r="D269" s="110">
        <v>1</v>
      </c>
    </row>
    <row r="270" spans="1:4">
      <c r="A270" s="109" t="s">
        <v>15</v>
      </c>
      <c r="B270" s="79">
        <v>0</v>
      </c>
      <c r="C270" s="80">
        <v>0</v>
      </c>
      <c r="D270" s="110">
        <v>38</v>
      </c>
    </row>
    <row r="271" spans="1:4">
      <c r="A271" s="126" t="s">
        <v>142</v>
      </c>
      <c r="B271" s="79">
        <v>68460</v>
      </c>
      <c r="C271" s="80">
        <v>5839</v>
      </c>
      <c r="D271" s="110">
        <v>32</v>
      </c>
    </row>
    <row r="272" spans="1:4">
      <c r="A272" s="109" t="s">
        <v>16</v>
      </c>
      <c r="B272" s="79">
        <v>0</v>
      </c>
      <c r="C272" s="80">
        <v>0</v>
      </c>
      <c r="D272" s="110">
        <v>33</v>
      </c>
    </row>
    <row r="273" spans="1:4">
      <c r="A273" s="109" t="s">
        <v>67</v>
      </c>
      <c r="B273" s="79">
        <v>0</v>
      </c>
      <c r="C273" s="80">
        <v>0</v>
      </c>
      <c r="D273" s="110">
        <v>311</v>
      </c>
    </row>
    <row r="274" spans="1:4">
      <c r="A274" s="109" t="s">
        <v>68</v>
      </c>
      <c r="B274" s="79">
        <v>0</v>
      </c>
      <c r="C274" s="80">
        <v>0</v>
      </c>
      <c r="D274" s="110">
        <v>198</v>
      </c>
    </row>
    <row r="275" spans="1:4">
      <c r="A275" s="109" t="s">
        <v>69</v>
      </c>
      <c r="B275" s="79">
        <v>0</v>
      </c>
      <c r="C275" s="80">
        <v>0</v>
      </c>
      <c r="D275" s="110">
        <v>79</v>
      </c>
    </row>
    <row r="276" spans="1:4">
      <c r="A276" s="109" t="s">
        <v>192</v>
      </c>
      <c r="B276" s="79">
        <v>0</v>
      </c>
      <c r="C276" s="80">
        <v>0</v>
      </c>
      <c r="D276" s="110">
        <v>237</v>
      </c>
    </row>
    <row r="277" spans="1:4">
      <c r="A277" s="126" t="s">
        <v>193</v>
      </c>
      <c r="B277" s="79">
        <v>0</v>
      </c>
      <c r="C277" s="80">
        <v>0</v>
      </c>
      <c r="D277" s="110">
        <v>1650</v>
      </c>
    </row>
    <row r="278" spans="1:4">
      <c r="A278" s="109" t="s">
        <v>194</v>
      </c>
      <c r="B278" s="79">
        <v>0</v>
      </c>
      <c r="C278" s="80">
        <v>0</v>
      </c>
      <c r="D278" s="110">
        <v>2570</v>
      </c>
    </row>
    <row r="279" spans="1:4">
      <c r="A279" s="126" t="s">
        <v>166</v>
      </c>
      <c r="B279" s="79">
        <v>0</v>
      </c>
      <c r="C279" s="80">
        <v>0</v>
      </c>
      <c r="D279" s="110">
        <v>0</v>
      </c>
    </row>
    <row r="280" spans="1:4">
      <c r="A280" s="109" t="s">
        <v>167</v>
      </c>
      <c r="B280" s="79">
        <v>0</v>
      </c>
      <c r="C280" s="80">
        <v>0</v>
      </c>
      <c r="D280" s="110">
        <v>94</v>
      </c>
    </row>
    <row r="281" spans="1:4">
      <c r="A281" s="109" t="s">
        <v>374</v>
      </c>
      <c r="B281" s="79">
        <v>80</v>
      </c>
      <c r="C281" s="80">
        <v>0</v>
      </c>
      <c r="D281" s="110">
        <v>179</v>
      </c>
    </row>
    <row r="282" spans="1:4">
      <c r="A282" s="109" t="s">
        <v>375</v>
      </c>
      <c r="B282" s="79">
        <v>154</v>
      </c>
      <c r="C282" s="80">
        <v>241</v>
      </c>
      <c r="D282" s="110">
        <v>213</v>
      </c>
    </row>
    <row r="283" spans="1:4">
      <c r="A283" s="109" t="s">
        <v>376</v>
      </c>
      <c r="B283" s="79">
        <v>64252</v>
      </c>
      <c r="C283" s="80">
        <v>8767</v>
      </c>
      <c r="D283" s="110">
        <v>359</v>
      </c>
    </row>
    <row r="284" spans="1:4">
      <c r="A284" s="109" t="s">
        <v>377</v>
      </c>
      <c r="B284" s="79">
        <v>38700</v>
      </c>
      <c r="C284" s="80">
        <v>0</v>
      </c>
      <c r="D284" s="110">
        <v>11442</v>
      </c>
    </row>
    <row r="285" spans="1:4" ht="12.75" customHeight="1">
      <c r="A285" s="126" t="s">
        <v>378</v>
      </c>
      <c r="B285" s="79">
        <v>4278</v>
      </c>
      <c r="C285" s="80">
        <v>0</v>
      </c>
      <c r="D285" s="110">
        <v>1254</v>
      </c>
    </row>
    <row r="286" spans="1:4" ht="13.5" thickBot="1">
      <c r="A286" s="109" t="s">
        <v>168</v>
      </c>
      <c r="B286" s="79">
        <v>0</v>
      </c>
      <c r="C286" s="80">
        <v>0</v>
      </c>
      <c r="D286" s="110">
        <v>0</v>
      </c>
    </row>
    <row r="287" spans="1:4" ht="18.75" customHeight="1" thickBot="1">
      <c r="A287" s="111" t="s">
        <v>333</v>
      </c>
      <c r="B287" s="112">
        <f>SUM(B3:B286)</f>
        <v>4623503</v>
      </c>
      <c r="C287" s="113">
        <f>SUM(C3:C286)</f>
        <v>1170131</v>
      </c>
      <c r="D287" s="114">
        <f>SUM(D3:D286)</f>
        <v>205024</v>
      </c>
    </row>
  </sheetData>
  <mergeCells count="1">
    <mergeCell ref="A1:D1"/>
  </mergeCells>
  <phoneticPr fontId="2"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2008-11-14T20:28:30Z</cp:lastPrinted>
  <dcterms:created xsi:type="dcterms:W3CDTF">2008-10-31T16:56:15Z</dcterms:created>
  <dcterms:modified xsi:type="dcterms:W3CDTF">2011-11-21T21:12:33Z</dcterms:modified>
</cp:coreProperties>
</file>